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uitonu\Desktop\"/>
    </mc:Choice>
  </mc:AlternateContent>
  <xr:revisionPtr revIDLastSave="0" documentId="13_ncr:1_{4ADE0970-DD46-4B74-B016-648EE0F823FE}" xr6:coauthVersionLast="47" xr6:coauthVersionMax="47" xr10:uidLastSave="{00000000-0000-0000-0000-000000000000}"/>
  <bookViews>
    <workbookView xWindow="28680" yWindow="390" windowWidth="29040" windowHeight="15720" xr2:uid="{78CDFCFC-3597-42CB-AD51-1D5D7C8B4B38}"/>
  </bookViews>
  <sheets>
    <sheet name="Detail on pre-dev cost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A" hidden="1">[1]PRODUCAO!$C$11:$F$11</definedName>
    <definedName name="__123Graph_AANIDRO" hidden="1">[1]PRODUCAO!$C$4:$F$4</definedName>
    <definedName name="__123Graph_AHIALCOOL" hidden="1">[1]PRODUCAO!$C$8:$F$8</definedName>
    <definedName name="__123Graph_AHIDRATADO" hidden="1">[1]PRODUCAO!$C$6:$F$6</definedName>
    <definedName name="__123Graph_ASACAS" hidden="1">[1]PRODUCAO!$C$11:$F$11</definedName>
    <definedName name="__123Graph_D" hidden="1">'[2]Pag .11 À 13'!#REF!</definedName>
    <definedName name="__123Graph_X" hidden="1">[1]PRODUCAO!$C$3:$F$3</definedName>
    <definedName name="__123Graph_XANIDRO" hidden="1">[1]PRODUCAO!$C$3:$F$3</definedName>
    <definedName name="__123Graph_XHIALCOOL" hidden="1">[1]PRODUCAO!$C$3:$F$3</definedName>
    <definedName name="__123Graph_XHIDRATADO" hidden="1">[1]PRODUCAO!$C$3:$F$3</definedName>
    <definedName name="__123Graph_XSACAS" hidden="1">[1]PRODUCAO!$C$3:$F$3</definedName>
    <definedName name="__DRE0700" hidden="1">{"'PXR_6500'!$A$1:$I$124"}</definedName>
    <definedName name="_1__123Graph_ACHART_1" hidden="1">'[3]Labour Summary'!$B$78:$F$78</definedName>
    <definedName name="_10__123Graph_BCHART_4" hidden="1">[3]Seasonality!$C$177:$O$177</definedName>
    <definedName name="_11__123Graph_BCHART_5" hidden="1">[3]Seasonality!$C$243:$O$243</definedName>
    <definedName name="_12__123Graph_ACHART_4" hidden="1">[3]Seasonality!$C$176:$O$176</definedName>
    <definedName name="_12__123Graph_BCHART_6" hidden="1">[3]Seasonality!$C$310:$O$310</definedName>
    <definedName name="_13__123Graph_BCHART_7" hidden="1">[3]Seasonality!$C$377:$O$377</definedName>
    <definedName name="_14__123Graph_LBL_ACHART_1" hidden="1">'[3]Labour Summary'!$B$78:$F$78</definedName>
    <definedName name="_15__123Graph_ACHART_5" hidden="1">[3]Seasonality!$C$242:$O$242</definedName>
    <definedName name="_15__123Graph_LBL_ACHART_2" hidden="1">[3]Seasonality!$C$44:$O$44</definedName>
    <definedName name="_16__123Graph_LBL_ACHART_3" hidden="1">[3]Seasonality!$C$110:$O$110</definedName>
    <definedName name="_17__123Graph_LBL_ACHART_4" hidden="1">[3]Seasonality!$C$176:$O$176</definedName>
    <definedName name="_18__123Graph_ACHART_6" hidden="1">[3]Seasonality!$C$309:$O$309</definedName>
    <definedName name="_18__123Graph_LBL_ACHART_5" hidden="1">[3]Seasonality!$C$242:$O$242</definedName>
    <definedName name="_19__123Graph_LBL_ACHART_6" hidden="1">[3]Seasonality!$C$309:$O$309</definedName>
    <definedName name="_2__123Graph_ACHART_2" hidden="1">[3]Seasonality!$C$44:$O$44</definedName>
    <definedName name="_20__123Graph_LBL_ACHART_7" hidden="1">[3]Seasonality!$C$376:$O$376</definedName>
    <definedName name="_21__123Graph_ACHART_7" hidden="1">[3]Seasonality!$C$376:$O$376</definedName>
    <definedName name="_21__123Graph_LBL_BCHART_2" hidden="1">[3]Seasonality!$C$45:$O$45</definedName>
    <definedName name="_22__123Graph_LBL_BCHART_3" hidden="1">[3]Seasonality!$C$111:$O$111</definedName>
    <definedName name="_23__123Graph_LBL_BCHART_4" hidden="1">[3]Seasonality!$C$177:$O$177</definedName>
    <definedName name="_24__123Graph_BCHART_2" hidden="1">[3]Seasonality!$C$45:$O$45</definedName>
    <definedName name="_24__123Graph_LBL_BCHART_5" hidden="1">[3]Seasonality!$C$243:$O$243</definedName>
    <definedName name="_25__123Graph_LBL_BCHART_6" hidden="1">[3]Seasonality!$C$310:$O$310</definedName>
    <definedName name="_26__123Graph_LBL_BCHART_7" hidden="1">[3]Seasonality!$C$377:$O$377</definedName>
    <definedName name="_27__123Graph_BCHART_3" hidden="1">[3]Seasonality!$C$111:$O$111</definedName>
    <definedName name="_27__123Graph_XCHART_3" hidden="1">[3]Seasonality!$C$109:$O$109</definedName>
    <definedName name="_28__123Graph_XCHART_4" hidden="1">[3]Seasonality!$C$175:$O$175</definedName>
    <definedName name="_29__123Graph_XCHART_5" hidden="1">[3]Seasonality!$C$241:$O$241</definedName>
    <definedName name="_3__123Graph_ACHART_1" hidden="1">'[3]Labour Summary'!$B$78:$F$78</definedName>
    <definedName name="_3__123Graph_ACHART_3" hidden="1">[3]Seasonality!$C$110:$O$110</definedName>
    <definedName name="_30__123Graph_BCHART_4" hidden="1">[3]Seasonality!$C$177:$O$177</definedName>
    <definedName name="_30__123Graph_XCHART_6" hidden="1">[3]Seasonality!$C$308:$O$308</definedName>
    <definedName name="_31__123Graph_XCHART_7" hidden="1">[3]Seasonality!$C$375:$O$375</definedName>
    <definedName name="_33__123Graph_BCHART_5" hidden="1">[3]Seasonality!$C$243:$O$243</definedName>
    <definedName name="_36__123Graph_BCHART_6" hidden="1">[3]Seasonality!$C$310:$O$310</definedName>
    <definedName name="_39__123Graph_BCHART_7" hidden="1">[3]Seasonality!$C$377:$O$377</definedName>
    <definedName name="_4__123Graph_ACHART_4" hidden="1">[3]Seasonality!$C$176:$O$176</definedName>
    <definedName name="_42__123Graph_LBL_ACHART_1" hidden="1">'[3]Labour Summary'!$B$78:$F$78</definedName>
    <definedName name="_45__123Graph_LBL_ACHART_2" hidden="1">[3]Seasonality!$C$44:$O$44</definedName>
    <definedName name="_48__123Graph_LBL_ACHART_3" hidden="1">[3]Seasonality!$C$110:$O$110</definedName>
    <definedName name="_5__123Graph_ACHART_5" hidden="1">[3]Seasonality!$C$242:$O$242</definedName>
    <definedName name="_51__123Graph_LBL_ACHART_4" hidden="1">[3]Seasonality!$C$176:$O$176</definedName>
    <definedName name="_54__123Graph_LBL_ACHART_5" hidden="1">[3]Seasonality!$C$242:$O$242</definedName>
    <definedName name="_57__123Graph_LBL_ACHART_6" hidden="1">[3]Seasonality!$C$309:$O$309</definedName>
    <definedName name="_6__123Graph_ACHART_2" hidden="1">[3]Seasonality!$C$44:$O$44</definedName>
    <definedName name="_6__123Graph_ACHART_6" hidden="1">[3]Seasonality!$C$309:$O$309</definedName>
    <definedName name="_60__123Graph_LBL_ACHART_7" hidden="1">[3]Seasonality!$C$376:$O$376</definedName>
    <definedName name="_63__123Graph_LBL_BCHART_2" hidden="1">[3]Seasonality!$C$45:$O$45</definedName>
    <definedName name="_66__123Graph_LBL_BCHART_3" hidden="1">[3]Seasonality!$C$111:$O$111</definedName>
    <definedName name="_69__123Graph_LBL_BCHART_4" hidden="1">[3]Seasonality!$C$177:$O$177</definedName>
    <definedName name="_7__123Graph_ACHART_7" hidden="1">[3]Seasonality!$C$376:$O$376</definedName>
    <definedName name="_72__123Graph_LBL_BCHART_5" hidden="1">[3]Seasonality!$C$243:$O$243</definedName>
    <definedName name="_75__123Graph_LBL_BCHART_6" hidden="1">[3]Seasonality!$C$310:$O$310</definedName>
    <definedName name="_78__123Graph_LBL_BCHART_7" hidden="1">[3]Seasonality!$C$377:$O$377</definedName>
    <definedName name="_8__123Graph_BCHART_2" hidden="1">[3]Seasonality!$C$45:$O$45</definedName>
    <definedName name="_81__123Graph_XCHART_3" hidden="1">[3]Seasonality!$C$109:$O$109</definedName>
    <definedName name="_84__123Graph_XCHART_4" hidden="1">[3]Seasonality!$C$175:$O$175</definedName>
    <definedName name="_87__123Graph_XCHART_5" hidden="1">[3]Seasonality!$C$241:$O$241</definedName>
    <definedName name="_9__123Graph_ACHART_3" hidden="1">[3]Seasonality!$C$110:$O$110</definedName>
    <definedName name="_9__123Graph_BCHART_3" hidden="1">[3]Seasonality!$C$111:$O$111</definedName>
    <definedName name="_90__123Graph_XCHART_6" hidden="1">[3]Seasonality!$C$308:$O$308</definedName>
    <definedName name="_93__123Graph_XCHART_7" hidden="1">[3]Seasonality!$C$375:$O$375</definedName>
    <definedName name="_DRE0700" hidden="1">{"'PXR_6500'!$A$1:$I$124"}</definedName>
    <definedName name="_Fill" hidden="1">'[4]#REF'!#REF!</definedName>
    <definedName name="_Key1" hidden="1">[3]Codes!$C$6</definedName>
    <definedName name="_Key2" hidden="1">'[4]#REF'!$F$9:$F$9</definedName>
    <definedName name="_Order1" hidden="1">255</definedName>
    <definedName name="_Order2" hidden="1">255</definedName>
    <definedName name="_Sort" hidden="1">[3]Codes!$B$6:$D$166</definedName>
    <definedName name="A" hidden="1">{"'TG'!$A$1:$L$37"}</definedName>
    <definedName name="abcdef" hidden="1">{"'PXR_6500'!$A$1:$I$124"}</definedName>
    <definedName name="ABN" hidden="1">{"'PXR_6500'!$A$1:$I$124"}</definedName>
    <definedName name="adsfd" hidden="1">'[4]#REF'!#REF!</definedName>
    <definedName name="anscount" hidden="1">1</definedName>
    <definedName name="AS" hidden="1">{"'TG'!$A$1:$L$37"}</definedName>
    <definedName name="asdfas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2" hidden="1">#REF!</definedName>
    <definedName name="BLPH3" hidden="1">#REF!</definedName>
    <definedName name="BLPH4" hidden="1">#REF!</definedName>
    <definedName name="BLPH42" hidden="1">'[5]Bloomberg Comp'!#REF!</definedName>
    <definedName name="BLPH43" hidden="1">'[5]Bloomberg Comp'!#REF!</definedName>
    <definedName name="BLPH44" hidden="1">'[5]Bloomberg Comp'!#REF!</definedName>
    <definedName name="BLPH45" hidden="1">'[5]Bloomberg Comp'!#REF!</definedName>
    <definedName name="BLPH46" hidden="1">'[5]Bloomberg Comp'!#REF!</definedName>
    <definedName name="BLPH47" hidden="1">'[5]Bloomberg Comp'!#REF!</definedName>
    <definedName name="BLPH48" hidden="1">'[5]Bloomberg Comp'!#REF!</definedName>
    <definedName name="BLPH49" hidden="1">'[5]Bloomberg Comp'!#REF!</definedName>
    <definedName name="BLPH5" hidden="1">#REF!</definedName>
    <definedName name="BLPH50" hidden="1">'[5]Bloomberg Comp'!#REF!</definedName>
    <definedName name="BLPH51" hidden="1">'[5]Bloomberg Comp'!#REF!</definedName>
    <definedName name="BLPH52" hidden="1">'[5]Bloomberg Comp'!#REF!</definedName>
    <definedName name="BLPH53" hidden="1">'[5]Bloomberg Comp'!#REF!</definedName>
    <definedName name="BLPH54" hidden="1">'[5]Bloomberg Comp'!#REF!</definedName>
    <definedName name="BLPH55" hidden="1">'[5]Bloomberg Comp'!#REF!</definedName>
    <definedName name="BLPH56" hidden="1">'[5]Bloomberg Comp'!#REF!</definedName>
    <definedName name="BLPH6" hidden="1">#REF!</definedName>
    <definedName name="BLPH7" hidden="1">#REF!</definedName>
    <definedName name="BLPH8" hidden="1">#REF!</definedName>
    <definedName name="BLPH82" hidden="1">'[5]Share Price Data'!#REF!</definedName>
    <definedName name="BLPH83" hidden="1">'[5]Share Price Data'!#REF!</definedName>
    <definedName name="BLPH9" hidden="1">#REF!</definedName>
    <definedName name="BLPR10020040303143550017" hidden="1">#REF!</definedName>
    <definedName name="BLPR10020040303143550017_1_1" hidden="1">#REF!</definedName>
    <definedName name="BLPR10120040303143550017" hidden="1">#REF!</definedName>
    <definedName name="BLPR10120040303143550017_1_1" hidden="1">#REF!</definedName>
    <definedName name="BLPR1020040303143540803" hidden="1">#REF!</definedName>
    <definedName name="BLPR1020040303143540803_1_3" hidden="1">#REF!</definedName>
    <definedName name="BLPR1020040303143540803_2_3" hidden="1">#REF!</definedName>
    <definedName name="BLPR1020040303143540803_3_3" hidden="1">#REF!</definedName>
    <definedName name="BLPR10220040303143550017" hidden="1">#REF!</definedName>
    <definedName name="BLPR10220040303143550017_1_1" hidden="1">#REF!</definedName>
    <definedName name="BLPR10320040303143550017" hidden="1">#REF!</definedName>
    <definedName name="BLPR10320040303143550017_1_1" hidden="1">#REF!</definedName>
    <definedName name="BLPR10420040303143550027" hidden="1">#REF!</definedName>
    <definedName name="BLPR10420040303143550027_1_1" hidden="1">#REF!</definedName>
    <definedName name="BLPR10520040303143550027" hidden="1">#REF!</definedName>
    <definedName name="BLPR10520040303143550027_1_1" hidden="1">#REF!</definedName>
    <definedName name="BLPR10620040303143550027" hidden="1">#REF!</definedName>
    <definedName name="BLPR10620040303143550027_1_1" hidden="1">#REF!</definedName>
    <definedName name="BLPR10720040303143550027" hidden="1">#REF!</definedName>
    <definedName name="BLPR10720040303143550027_1_1" hidden="1">#REF!</definedName>
    <definedName name="BLPR10820040303143550027" hidden="1">#REF!</definedName>
    <definedName name="BLPR10820040303143550027_1_1" hidden="1">#REF!</definedName>
    <definedName name="BLPR10920040303143550027" hidden="1">#REF!</definedName>
    <definedName name="BLPR10920040303143550027_1_1" hidden="1">#REF!</definedName>
    <definedName name="BLPR11020040303143550027" hidden="1">#REF!</definedName>
    <definedName name="BLPR11020040303143550027_1_1" hidden="1">#REF!</definedName>
    <definedName name="BLPR11120040303143550037" hidden="1">#REF!</definedName>
    <definedName name="BLPR11120040303143550037_1_1" hidden="1">#REF!</definedName>
    <definedName name="BLPR1120040303143540803" hidden="1">#REF!</definedName>
    <definedName name="BLPR1120040303143540803_1_3" hidden="1">#REF!</definedName>
    <definedName name="BLPR1120040303143540803_2_3" hidden="1">#REF!</definedName>
    <definedName name="BLPR1120040303143540803_3_3" hidden="1">#REF!</definedName>
    <definedName name="BLPR11220040303143550037" hidden="1">#REF!</definedName>
    <definedName name="BLPR11220040303143550037_1_1" hidden="1">#REF!</definedName>
    <definedName name="BLPR11320040303143550037" hidden="1">#REF!</definedName>
    <definedName name="BLPR11320040303143550037_1_1" hidden="1">#REF!</definedName>
    <definedName name="BLPR11420040303143550037" hidden="1">#REF!</definedName>
    <definedName name="BLPR11420040303143550037_1_1" hidden="1">#REF!</definedName>
    <definedName name="BLPR11520040303143550037" hidden="1">#REF!</definedName>
    <definedName name="BLPR11520040303143550037_1_1" hidden="1">#REF!</definedName>
    <definedName name="BLPR11620040303143550037" hidden="1">#REF!</definedName>
    <definedName name="BLPR11620040303143550037_1_1" hidden="1">#REF!</definedName>
    <definedName name="BLPR11720040303143550047" hidden="1">#REF!</definedName>
    <definedName name="BLPR11720040303143550047_1_1" hidden="1">#REF!</definedName>
    <definedName name="BLPR11820040303143550047" hidden="1">#REF!</definedName>
    <definedName name="BLPR11820040303143550047_1_1" hidden="1">#REF!</definedName>
    <definedName name="BLPR11920040303143550047" hidden="1">#REF!</definedName>
    <definedName name="BLPR11920040303143550047_1_1" hidden="1">#REF!</definedName>
    <definedName name="BLPR120040303143540763" hidden="1">#REF!</definedName>
    <definedName name="BLPR120040303143540763_1_3" hidden="1">#REF!</definedName>
    <definedName name="BLPR120040303143540763_2_3" hidden="1">#REF!</definedName>
    <definedName name="BLPR120040303143540763_3_3" hidden="1">#REF!</definedName>
    <definedName name="BLPR12020040303143550047" hidden="1">#REF!</definedName>
    <definedName name="BLPR12020040303143550047_1_1" hidden="1">#REF!</definedName>
    <definedName name="BLPR12120040303143550047" hidden="1">#REF!</definedName>
    <definedName name="BLPR12120040303143550047_1_1" hidden="1">#REF!</definedName>
    <definedName name="BLPR1220040303143540803" hidden="1">#REF!</definedName>
    <definedName name="BLPR1220040303143540803_1_3" hidden="1">#REF!</definedName>
    <definedName name="BLPR1220040303143540803_2_3" hidden="1">#REF!</definedName>
    <definedName name="BLPR1220040303143540803_3_3" hidden="1">#REF!</definedName>
    <definedName name="BLPR12220040303143550047" hidden="1">#REF!</definedName>
    <definedName name="BLPR12220040303143550047_1_1" hidden="1">#REF!</definedName>
    <definedName name="BLPR12320040303143550047" hidden="1">#REF!</definedName>
    <definedName name="BLPR12320040303143550047_1_1" hidden="1">#REF!</definedName>
    <definedName name="BLPR12420040303143550057" hidden="1">#REF!</definedName>
    <definedName name="BLPR12420040303143550057_1_1" hidden="1">#REF!</definedName>
    <definedName name="BLPR12520040303143550057" hidden="1">#REF!</definedName>
    <definedName name="BLPR12520040303143550057_1_1" hidden="1">#REF!</definedName>
    <definedName name="BLPR12620040303143550057" hidden="1">#REF!</definedName>
    <definedName name="BLPR12620040303143550057_1_1" hidden="1">#REF!</definedName>
    <definedName name="BLPR12720040303143550057" hidden="1">#REF!</definedName>
    <definedName name="BLPR12720040303143550057_1_1" hidden="1">#REF!</definedName>
    <definedName name="BLPR12820040303143550057" hidden="1">#REF!</definedName>
    <definedName name="BLPR12820040303143550057_1_1" hidden="1">#REF!</definedName>
    <definedName name="BLPR12920040303143550057" hidden="1">#REF!</definedName>
    <definedName name="BLPR12920040303143550057_1_1" hidden="1">#REF!</definedName>
    <definedName name="BLPR13020040303143550067" hidden="1">#REF!</definedName>
    <definedName name="BLPR13020040303143550067_1_1" hidden="1">#REF!</definedName>
    <definedName name="BLPR13120040303143550067" hidden="1">#REF!</definedName>
    <definedName name="BLPR13120040303143550067_1_1" hidden="1">#REF!</definedName>
    <definedName name="BLPR1320040303143540813" hidden="1">#REF!</definedName>
    <definedName name="BLPR1320040303143540813_1_3" hidden="1">#REF!</definedName>
    <definedName name="BLPR1320040303143540813_2_3" hidden="1">#REF!</definedName>
    <definedName name="BLPR1320040303143540813_3_3" hidden="1">#REF!</definedName>
    <definedName name="BLPR13220040303143550067" hidden="1">#REF!</definedName>
    <definedName name="BLPR13220040303143550067_1_1" hidden="1">#REF!</definedName>
    <definedName name="BLPR13320040303143550067" hidden="1">#REF!</definedName>
    <definedName name="BLPR13320040303143550067_1_1" hidden="1">#REF!</definedName>
    <definedName name="BLPR13420040303143550067" hidden="1">#REF!</definedName>
    <definedName name="BLPR13420040303143550067_1_1" hidden="1">#REF!</definedName>
    <definedName name="BLPR13520040303143550067" hidden="1">#REF!</definedName>
    <definedName name="BLPR13520040303143550067_1_1" hidden="1">#REF!</definedName>
    <definedName name="BLPR13620040303143550077" hidden="1">#REF!</definedName>
    <definedName name="BLPR13620040303143550077_1_1" hidden="1">#REF!</definedName>
    <definedName name="BLPR13720040303143550077" hidden="1">#REF!</definedName>
    <definedName name="BLPR13720040303143550077_1_1" hidden="1">#REF!</definedName>
    <definedName name="BLPR13820040303143550077" hidden="1">#REF!</definedName>
    <definedName name="BLPR13820040303143550077_1_1" hidden="1">#REF!</definedName>
    <definedName name="BLPR13920040303143550077" hidden="1">#REF!</definedName>
    <definedName name="BLPR13920040303143550077_1_1" hidden="1">#REF!</definedName>
    <definedName name="BLPR14020040303143550077" hidden="1">#REF!</definedName>
    <definedName name="BLPR14020040303143550077_1_1" hidden="1">#REF!</definedName>
    <definedName name="BLPR14120040303143550077" hidden="1">#REF!</definedName>
    <definedName name="BLPR14120040303143550077_1_1" hidden="1">#REF!</definedName>
    <definedName name="BLPR1420040303143540813" hidden="1">#REF!</definedName>
    <definedName name="BLPR1420040303143540813_1_3" hidden="1">#REF!</definedName>
    <definedName name="BLPR1420040303143540813_2_3" hidden="1">#REF!</definedName>
    <definedName name="BLPR1420040303143540813_3_3" hidden="1">#REF!</definedName>
    <definedName name="BLPR14220040303143550077" hidden="1">#REF!</definedName>
    <definedName name="BLPR14220040303143550077_1_1" hidden="1">#REF!</definedName>
    <definedName name="BLPR14320040303143550077" hidden="1">#REF!</definedName>
    <definedName name="BLPR14320040303143550077_1_1" hidden="1">#REF!</definedName>
    <definedName name="BLPR14420040303143550077" hidden="1">#REF!</definedName>
    <definedName name="BLPR14420040303143550077_1_1" hidden="1">#REF!</definedName>
    <definedName name="BLPR14520040303143550077" hidden="1">#REF!</definedName>
    <definedName name="BLPR14520040303143550077_1_1" hidden="1">#REF!</definedName>
    <definedName name="BLPR14620040303143550077" hidden="1">#REF!</definedName>
    <definedName name="BLPR14620040303143550077_1_1" hidden="1">#REF!</definedName>
    <definedName name="BLPR14720040303143550077" hidden="1">#REF!</definedName>
    <definedName name="BLPR14720040303143550077_1_1" hidden="1">#REF!</definedName>
    <definedName name="BLPR14820040303143550077" hidden="1">#REF!</definedName>
    <definedName name="BLPR14820040303143550077_1_1" hidden="1">#REF!</definedName>
    <definedName name="BLPR14920040303143550077" hidden="1">#REF!</definedName>
    <definedName name="BLPR14920040303143550077_1_1" hidden="1">#REF!</definedName>
    <definedName name="BLPR15020040303143550087" hidden="1">#REF!</definedName>
    <definedName name="BLPR15020040303143550087_1_1" hidden="1">#REF!</definedName>
    <definedName name="BLPR15120040303143550087" hidden="1">#REF!</definedName>
    <definedName name="BLPR15120040303143550087_1_1" hidden="1">#REF!</definedName>
    <definedName name="BLPR1520040303143540813" hidden="1">#REF!</definedName>
    <definedName name="BLPR1520040303143540813_1_3" hidden="1">#REF!</definedName>
    <definedName name="BLPR1520040303143540813_2_3" hidden="1">#REF!</definedName>
    <definedName name="BLPR1520040303143540813_3_3" hidden="1">#REF!</definedName>
    <definedName name="BLPR15220040303143550087" hidden="1">#REF!</definedName>
    <definedName name="BLPR15220040303143550087_1_1" hidden="1">#REF!</definedName>
    <definedName name="BLPR15320040303143550087" hidden="1">#REF!</definedName>
    <definedName name="BLPR15320040303143550087_1_1" hidden="1">#REF!</definedName>
    <definedName name="BLPR15420040303143550087" hidden="1">#REF!</definedName>
    <definedName name="BLPR15420040303143550087_1_1" hidden="1">#REF!</definedName>
    <definedName name="BLPR15520040303143550207" hidden="1">#REF!</definedName>
    <definedName name="BLPR15520040303143550207_1_2" hidden="1">#REF!</definedName>
    <definedName name="BLPR15520040303143550207_2_2" hidden="1">#REF!</definedName>
    <definedName name="BLPR15620040303143550227" hidden="1">#REF!</definedName>
    <definedName name="BLPR15620040303143550227_1_2" hidden="1">#REF!</definedName>
    <definedName name="BLPR15620040303143550227_2_2" hidden="1">#REF!</definedName>
    <definedName name="BLPR15720040303143550237" hidden="1">#REF!</definedName>
    <definedName name="BLPR15720040303143550237_1_2" hidden="1">#REF!</definedName>
    <definedName name="BLPR15720040303143550237_2_2" hidden="1">#REF!</definedName>
    <definedName name="BLPR15820040303143550257" hidden="1">#REF!</definedName>
    <definedName name="BLPR15820040303143550257_1_2" hidden="1">#REF!</definedName>
    <definedName name="BLPR15820040303143550257_2_2" hidden="1">#REF!</definedName>
    <definedName name="BLPR15920040303143550267" hidden="1">#REF!</definedName>
    <definedName name="BLPR15920040303143550267_1_2" hidden="1">#REF!</definedName>
    <definedName name="BLPR15920040303143550267_2_2" hidden="1">#REF!</definedName>
    <definedName name="BLPR16020040303143550287" hidden="1">#REF!</definedName>
    <definedName name="BLPR16020040303143550287_1_2" hidden="1">#REF!</definedName>
    <definedName name="BLPR16020040303143550287_2_2" hidden="1">#REF!</definedName>
    <definedName name="BLPR16120040303143550297" hidden="1">#REF!</definedName>
    <definedName name="BLPR16120040303143550297_1_2" hidden="1">#REF!</definedName>
    <definedName name="BLPR16120040303143550297_2_2" hidden="1">#REF!</definedName>
    <definedName name="BLPR1620040303143540813" hidden="1">#REF!</definedName>
    <definedName name="BLPR1620040303143540813_1_3" hidden="1">#REF!</definedName>
    <definedName name="BLPR1620040303143540813_2_3" hidden="1">#REF!</definedName>
    <definedName name="BLPR1620040303143540813_3_3" hidden="1">#REF!</definedName>
    <definedName name="BLPR16220040303143550317" hidden="1">#REF!</definedName>
    <definedName name="BLPR16220040303143550317_1_2" hidden="1">#REF!</definedName>
    <definedName name="BLPR16220040303143550317_2_2" hidden="1">#REF!</definedName>
    <definedName name="BLPR16320040303143550327" hidden="1">#REF!</definedName>
    <definedName name="BLPR16320040303143550327_1_2" hidden="1">#REF!</definedName>
    <definedName name="BLPR16320040303143550327_2_2" hidden="1">#REF!</definedName>
    <definedName name="BLPR16420040303143550347" hidden="1">#REF!</definedName>
    <definedName name="BLPR16420040303143550347_1_2" hidden="1">#REF!</definedName>
    <definedName name="BLPR16420040303143550347_2_2" hidden="1">#REF!</definedName>
    <definedName name="BLPR16520040303143550357" hidden="1">#REF!</definedName>
    <definedName name="BLPR16520040303143550357_1_2" hidden="1">#REF!</definedName>
    <definedName name="BLPR16520040303143550357_2_2" hidden="1">#REF!</definedName>
    <definedName name="BLPR16620040303143550377" hidden="1">#REF!</definedName>
    <definedName name="BLPR16620040303143550377_1_2" hidden="1">#REF!</definedName>
    <definedName name="BLPR16620040303143550377_2_2" hidden="1">#REF!</definedName>
    <definedName name="BLPR16720040303143550397" hidden="1">#REF!</definedName>
    <definedName name="BLPR16720040303143550397_1_2" hidden="1">#REF!</definedName>
    <definedName name="BLPR16720040303143550397_2_2" hidden="1">#REF!</definedName>
    <definedName name="BLPR16820040303143550407" hidden="1">#REF!</definedName>
    <definedName name="BLPR16820040303143550407_1_2" hidden="1">#REF!</definedName>
    <definedName name="BLPR16820040303143550407_2_2" hidden="1">#REF!</definedName>
    <definedName name="BLPR16920040303143550427" hidden="1">#REF!</definedName>
    <definedName name="BLPR16920040303143550427_1_2" hidden="1">#REF!</definedName>
    <definedName name="BLPR16920040303143550427_2_2" hidden="1">#REF!</definedName>
    <definedName name="BLPR17020040303143550437" hidden="1">#REF!</definedName>
    <definedName name="BLPR17020040303143550437_1_2" hidden="1">#REF!</definedName>
    <definedName name="BLPR17020040303143550437_2_2" hidden="1">#REF!</definedName>
    <definedName name="BLPR17120040303143550457" hidden="1">#REF!</definedName>
    <definedName name="BLPR17120040303143550457_1_2" hidden="1">#REF!</definedName>
    <definedName name="BLPR17120040303143550457_2_2" hidden="1">#REF!</definedName>
    <definedName name="BLPR1720040303143540823" hidden="1">#REF!</definedName>
    <definedName name="BLPR1720040303143540823_1_3" hidden="1">#REF!</definedName>
    <definedName name="BLPR1720040303143540823_2_3" hidden="1">#REF!</definedName>
    <definedName name="BLPR1720040303143540823_3_3" hidden="1">#REF!</definedName>
    <definedName name="BLPR17220040303143550477" hidden="1">#REF!</definedName>
    <definedName name="BLPR17220040303143550477_1_2" hidden="1">#REF!</definedName>
    <definedName name="BLPR17220040303143550477_2_2" hidden="1">#REF!</definedName>
    <definedName name="BLPR17320040303143550487" hidden="1">#REF!</definedName>
    <definedName name="BLPR17320040303143550487_1_2" hidden="1">#REF!</definedName>
    <definedName name="BLPR17320040303143550487_2_2" hidden="1">#REF!</definedName>
    <definedName name="BLPR17420040303143550507" hidden="1">#REF!</definedName>
    <definedName name="BLPR17420040303143550507_1_2" hidden="1">#REF!</definedName>
    <definedName name="BLPR17420040303143550507_2_2" hidden="1">#REF!</definedName>
    <definedName name="BLPR17520040303143550527" hidden="1">#REF!</definedName>
    <definedName name="BLPR17520040303143550527_1_2" hidden="1">#REF!</definedName>
    <definedName name="BLPR17520040303143550527_2_2" hidden="1">#REF!</definedName>
    <definedName name="BLPR17620040303143550547" hidden="1">#REF!</definedName>
    <definedName name="BLPR17620040303143550547_1_2" hidden="1">#REF!</definedName>
    <definedName name="BLPR17620040303143550547_2_2" hidden="1">#REF!</definedName>
    <definedName name="BLPR17720040303143550557" hidden="1">#REF!</definedName>
    <definedName name="BLPR17720040303143550557_1_2" hidden="1">#REF!</definedName>
    <definedName name="BLPR17720040303143550557_2_2" hidden="1">#REF!</definedName>
    <definedName name="BLPR17820040303143550577" hidden="1">#REF!</definedName>
    <definedName name="BLPR17820040303143550577_1_2" hidden="1">#REF!</definedName>
    <definedName name="BLPR17820040303143550577_2_2" hidden="1">#REF!</definedName>
    <definedName name="BLPR17920040303143550597" hidden="1">#REF!</definedName>
    <definedName name="BLPR17920040303143550597_1_2" hidden="1">#REF!</definedName>
    <definedName name="BLPR17920040303143550597_2_2" hidden="1">#REF!</definedName>
    <definedName name="BLPR18020040303143550617" hidden="1">#REF!</definedName>
    <definedName name="BLPR18020040303143550617_1_2" hidden="1">#REF!</definedName>
    <definedName name="BLPR18020040303143550617_2_2" hidden="1">#REF!</definedName>
    <definedName name="BLPR18120040303143550637" hidden="1">#REF!</definedName>
    <definedName name="BLPR18120040303143550637_1_2" hidden="1">#REF!</definedName>
    <definedName name="BLPR18120040303143550637_2_2" hidden="1">#REF!</definedName>
    <definedName name="BLPR1820040303143540823" hidden="1">#REF!</definedName>
    <definedName name="BLPR1820040303143540823_1_3" hidden="1">#REF!</definedName>
    <definedName name="BLPR1820040303143540823_2_3" hidden="1">#REF!</definedName>
    <definedName name="BLPR1820040303143540823_3_3" hidden="1">#REF!</definedName>
    <definedName name="BLPR18220040303143550657" hidden="1">#REF!</definedName>
    <definedName name="BLPR18220040303143550657_1_2" hidden="1">#REF!</definedName>
    <definedName name="BLPR18220040303143550657_2_2" hidden="1">#REF!</definedName>
    <definedName name="BLPR18320040303143550678" hidden="1">#REF!</definedName>
    <definedName name="BLPR18320040303143550678_1_2" hidden="1">#REF!</definedName>
    <definedName name="BLPR18320040303143550678_2_2" hidden="1">#REF!</definedName>
    <definedName name="BLPR18420040303143550698" hidden="1">#REF!</definedName>
    <definedName name="BLPR18420040303143550698_1_2" hidden="1">#REF!</definedName>
    <definedName name="BLPR18420040303143550698_2_2" hidden="1">#REF!</definedName>
    <definedName name="BLPR18520040303143550718" hidden="1">#REF!</definedName>
    <definedName name="BLPR18520040303143550718_1_2" hidden="1">#REF!</definedName>
    <definedName name="BLPR18520040303143550718_2_2" hidden="1">#REF!</definedName>
    <definedName name="BLPR18620040303143550738" hidden="1">#REF!</definedName>
    <definedName name="BLPR18620040303143550738_1_2" hidden="1">#REF!</definedName>
    <definedName name="BLPR18620040303143550738_2_2" hidden="1">#REF!</definedName>
    <definedName name="BLPR18720040303143550758" hidden="1">#REF!</definedName>
    <definedName name="BLPR18720040303143550758_1_2" hidden="1">#REF!</definedName>
    <definedName name="BLPR18720040303143550758_2_2" hidden="1">#REF!</definedName>
    <definedName name="BLPR18820040303143550778" hidden="1">#REF!</definedName>
    <definedName name="BLPR18820040303143550778_1_2" hidden="1">#REF!</definedName>
    <definedName name="BLPR18820040303143550778_2_2" hidden="1">#REF!</definedName>
    <definedName name="BLPR18920040303143550798" hidden="1">#REF!</definedName>
    <definedName name="BLPR18920040303143550798_1_2" hidden="1">#REF!</definedName>
    <definedName name="BLPR18920040303143550798_2_2" hidden="1">#REF!</definedName>
    <definedName name="BLPR19020040303143550818" hidden="1">#REF!</definedName>
    <definedName name="BLPR19020040303143550818_1_2" hidden="1">#REF!</definedName>
    <definedName name="BLPR19020040303143550818_2_2" hidden="1">#REF!</definedName>
    <definedName name="BLPR19120040303143550838" hidden="1">#REF!</definedName>
    <definedName name="BLPR19120040303143550838_1_2" hidden="1">#REF!</definedName>
    <definedName name="BLPR19120040303143550838_2_2" hidden="1">#REF!</definedName>
    <definedName name="BLPR1920040303143540823" hidden="1">#REF!</definedName>
    <definedName name="BLPR1920040303143540823_1_3" hidden="1">#REF!</definedName>
    <definedName name="BLPR1920040303143540823_2_3" hidden="1">#REF!</definedName>
    <definedName name="BLPR1920040303143540823_3_3" hidden="1">#REF!</definedName>
    <definedName name="BLPR19220040303143550858" hidden="1">#REF!</definedName>
    <definedName name="BLPR19220040303143550858_1_2" hidden="1">#REF!</definedName>
    <definedName name="BLPR19220040303143550858_2_2" hidden="1">#REF!</definedName>
    <definedName name="BLPR19320040303143550878" hidden="1">#REF!</definedName>
    <definedName name="BLPR19320040303143550878_1_2" hidden="1">#REF!</definedName>
    <definedName name="BLPR19320040303143550878_2_2" hidden="1">#REF!</definedName>
    <definedName name="BLPR19420040303143550898" hidden="1">#REF!</definedName>
    <definedName name="BLPR19420040303143550898_1_2" hidden="1">#REF!</definedName>
    <definedName name="BLPR19420040303143550898_2_2" hidden="1">#REF!</definedName>
    <definedName name="BLPR19520040303143550928" hidden="1">#REF!</definedName>
    <definedName name="BLPR19520040303143550928_1_2" hidden="1">#REF!</definedName>
    <definedName name="BLPR19520040303143550928_2_2" hidden="1">#REF!</definedName>
    <definedName name="BLPR19620040303143550948" hidden="1">#REF!</definedName>
    <definedName name="BLPR19620040303143550948_1_2" hidden="1">#REF!</definedName>
    <definedName name="BLPR19620040303143550948_2_2" hidden="1">#REF!</definedName>
    <definedName name="BLPR19720040303143550968" hidden="1">#REF!</definedName>
    <definedName name="BLPR19720040303143550968_1_2" hidden="1">#REF!</definedName>
    <definedName name="BLPR19720040303143550968_2_2" hidden="1">#REF!</definedName>
    <definedName name="BLPR19820040303143550988" hidden="1">#REF!</definedName>
    <definedName name="BLPR19820040303143550988_1_2" hidden="1">#REF!</definedName>
    <definedName name="BLPR19820040303143550988_2_2" hidden="1">#REF!</definedName>
    <definedName name="BLPR19920040303143551999" hidden="1">#REF!</definedName>
    <definedName name="BLPR19920040303143551999_1_1" hidden="1">#REF!</definedName>
    <definedName name="BLPR20020040303143551999" hidden="1">#REF!</definedName>
    <definedName name="BLPR20020040303143551999_1_1" hidden="1">#REF!</definedName>
    <definedName name="BLPR20120040303143551999" hidden="1">#REF!</definedName>
    <definedName name="BLPR20120040303143551999_1_1" hidden="1">#REF!</definedName>
    <definedName name="BLPR2020040303143540823" hidden="1">#REF!</definedName>
    <definedName name="BLPR2020040303143540823_1_3" hidden="1">#REF!</definedName>
    <definedName name="BLPR2020040303143540823_2_3" hidden="1">#REF!</definedName>
    <definedName name="BLPR2020040303143540823_3_3" hidden="1">#REF!</definedName>
    <definedName name="BLPR20220040303143551999" hidden="1">#REF!</definedName>
    <definedName name="BLPR20220040303143551999_1_1" hidden="1">#REF!</definedName>
    <definedName name="BLPR20320040303143552009" hidden="1">#REF!</definedName>
    <definedName name="BLPR20320040303143552009_1_1" hidden="1">#REF!</definedName>
    <definedName name="BLPR20420040303143552009" hidden="1">#REF!</definedName>
    <definedName name="BLPR20420040303143552009_1_1" hidden="1">#REF!</definedName>
    <definedName name="BLPR20520040303143552009" hidden="1">#REF!</definedName>
    <definedName name="BLPR20520040303143552009_1_1" hidden="1">#REF!</definedName>
    <definedName name="BLPR20620040303143552009" hidden="1">#REF!</definedName>
    <definedName name="BLPR20620040303143552009_1_1" hidden="1">#REF!</definedName>
    <definedName name="BLPR20720040303143552009" hidden="1">#REF!</definedName>
    <definedName name="BLPR20720040303143552009_1_1" hidden="1">#REF!</definedName>
    <definedName name="BLPR20820040303143552009" hidden="1">#REF!</definedName>
    <definedName name="BLPR20820040303143552009_1_1" hidden="1">#REF!</definedName>
    <definedName name="BLPR20920040303143552009" hidden="1">#REF!</definedName>
    <definedName name="BLPR20920040303143552009_1_1" hidden="1">#REF!</definedName>
    <definedName name="BLPR21020040303143552009" hidden="1">#REF!</definedName>
    <definedName name="BLPR21020040303143552009_1_1" hidden="1">#REF!</definedName>
    <definedName name="BLPR21120040303143552009" hidden="1">#REF!</definedName>
    <definedName name="BLPR21120040303143552009_1_1" hidden="1">#REF!</definedName>
    <definedName name="BLPR2120040303143540823" hidden="1">#REF!</definedName>
    <definedName name="BLPR2120040303143540823_1_3" hidden="1">#REF!</definedName>
    <definedName name="BLPR2120040303143540823_2_3" hidden="1">#REF!</definedName>
    <definedName name="BLPR2120040303143540823_3_3" hidden="1">#REF!</definedName>
    <definedName name="BLPR21220040303143552009" hidden="1">#REF!</definedName>
    <definedName name="BLPR21220040303143552009_1_1" hidden="1">#REF!</definedName>
    <definedName name="BLPR21320040303143552009" hidden="1">#REF!</definedName>
    <definedName name="BLPR21320040303143552009_1_1" hidden="1">#REF!</definedName>
    <definedName name="BLPR21420040303143552019" hidden="1">#REF!</definedName>
    <definedName name="BLPR21420040303143552019_1_1" hidden="1">#REF!</definedName>
    <definedName name="BLPR21520040303143552080" hidden="1">#REF!</definedName>
    <definedName name="BLPR21520040303143552080_1_2" hidden="1">#REF!</definedName>
    <definedName name="BLPR21520040303143552080_2_2" hidden="1">#REF!</definedName>
    <definedName name="BLPR21620040303143552110" hidden="1">#REF!</definedName>
    <definedName name="BLPR21620040303143552110_1_2" hidden="1">#REF!</definedName>
    <definedName name="BLPR21620040303143552110_2_2" hidden="1">#REF!</definedName>
    <definedName name="BLPR21720040303143552130" hidden="1">#REF!</definedName>
    <definedName name="BLPR21720040303143552130_1_2" hidden="1">#REF!</definedName>
    <definedName name="BLPR21720040303143552130_2_2" hidden="1">#REF!</definedName>
    <definedName name="BLPR21820040303143552160" hidden="1">#REF!</definedName>
    <definedName name="BLPR21820040303143552160_1_2" hidden="1">#REF!</definedName>
    <definedName name="BLPR21820040303143552160_2_2" hidden="1">#REF!</definedName>
    <definedName name="BLPR21920040303143552180" hidden="1">#REF!</definedName>
    <definedName name="BLPR21920040303143552180_1_2" hidden="1">#REF!</definedName>
    <definedName name="BLPR21920040303143552180_2_2" hidden="1">#REF!</definedName>
    <definedName name="BLPR220040303143540773" hidden="1">#REF!</definedName>
    <definedName name="BLPR220040303143540773_1_3" hidden="1">#REF!</definedName>
    <definedName name="BLPR220040303143540773_2_3" hidden="1">#REF!</definedName>
    <definedName name="BLPR220040303143540773_3_3" hidden="1">#REF!</definedName>
    <definedName name="BLPR22020040303143552210" hidden="1">#REF!</definedName>
    <definedName name="BLPR22020040303143552210_1_2" hidden="1">#REF!</definedName>
    <definedName name="BLPR22020040303143552210_2_2" hidden="1">#REF!</definedName>
    <definedName name="BLPR22120040303143552230" hidden="1">#REF!</definedName>
    <definedName name="BLPR22120040303143552230_1_2" hidden="1">#REF!</definedName>
    <definedName name="BLPR22120040303143552230_2_2" hidden="1">#REF!</definedName>
    <definedName name="BLPR2220040303143540833" hidden="1">#REF!</definedName>
    <definedName name="BLPR2220040303143540833_1_3" hidden="1">#REF!</definedName>
    <definedName name="BLPR2220040303143540833_2_3" hidden="1">#REF!</definedName>
    <definedName name="BLPR2220040303143540833_3_3" hidden="1">#REF!</definedName>
    <definedName name="BLPR22220040303143552260" hidden="1">#REF!</definedName>
    <definedName name="BLPR22220040303143552260_1_2" hidden="1">#REF!</definedName>
    <definedName name="BLPR22220040303143552260_2_2" hidden="1">#REF!</definedName>
    <definedName name="BLPR2320040303143540833" hidden="1">#REF!</definedName>
    <definedName name="BLPR2320040303143540833_1_3" hidden="1">#REF!</definedName>
    <definedName name="BLPR2320040303143540833_2_3" hidden="1">#REF!</definedName>
    <definedName name="BLPR2320040303143540833_3_3" hidden="1">#REF!</definedName>
    <definedName name="BLPR2420040303143540833" hidden="1">#REF!</definedName>
    <definedName name="BLPR2420040303143540833_1_3" hidden="1">#REF!</definedName>
    <definedName name="BLPR2420040303143540833_2_3" hidden="1">#REF!</definedName>
    <definedName name="BLPR2420040303143540833_3_3" hidden="1">#REF!</definedName>
    <definedName name="BLPR2520040303143540833" hidden="1">#REF!</definedName>
    <definedName name="BLPR2520040303143540833_1_3" hidden="1">#REF!</definedName>
    <definedName name="BLPR2520040303143540833_2_3" hidden="1">#REF!</definedName>
    <definedName name="BLPR2520040303143540833_3_3" hidden="1">#REF!</definedName>
    <definedName name="BLPR2620040303143540833" hidden="1">#REF!</definedName>
    <definedName name="BLPR2620040303143540833_1_3" hidden="1">#REF!</definedName>
    <definedName name="BLPR2620040303143540833_2_3" hidden="1">#REF!</definedName>
    <definedName name="BLPR2620040303143540833_3_3" hidden="1">#REF!</definedName>
    <definedName name="BLPR2720040303143540843" hidden="1">#REF!</definedName>
    <definedName name="BLPR2720040303143540843_1_3" hidden="1">#REF!</definedName>
    <definedName name="BLPR2720040303143540843_2_3" hidden="1">#REF!</definedName>
    <definedName name="BLPR2720040303143540843_3_3" hidden="1">#REF!</definedName>
    <definedName name="BLPR2820040303143540843" hidden="1">#REF!</definedName>
    <definedName name="BLPR2820040303143540843_1_3" hidden="1">#REF!</definedName>
    <definedName name="BLPR2820040303143540843_2_3" hidden="1">#REF!</definedName>
    <definedName name="BLPR2820040303143540843_3_3" hidden="1">#REF!</definedName>
    <definedName name="BLPR2920040303143540843" hidden="1">#REF!</definedName>
    <definedName name="BLPR2920040303143540843_1_3" hidden="1">#REF!</definedName>
    <definedName name="BLPR2920040303143540843_2_3" hidden="1">#REF!</definedName>
    <definedName name="BLPR2920040303143540843_3_3" hidden="1">#REF!</definedName>
    <definedName name="BLPR3020040303143540843" hidden="1">#REF!</definedName>
    <definedName name="BLPR3020040303143540843_1_3" hidden="1">#REF!</definedName>
    <definedName name="BLPR3020040303143540843_2_3" hidden="1">#REF!</definedName>
    <definedName name="BLPR3020040303143540843_3_3" hidden="1">#REF!</definedName>
    <definedName name="BLPR3120040303143540853" hidden="1">#REF!</definedName>
    <definedName name="BLPR3120040303143540853_1_3" hidden="1">#REF!</definedName>
    <definedName name="BLPR3120040303143540853_2_3" hidden="1">#REF!</definedName>
    <definedName name="BLPR3120040303143540853_3_3" hidden="1">#REF!</definedName>
    <definedName name="BLPR320040303143540773" hidden="1">#REF!</definedName>
    <definedName name="BLPR320040303143540773_1_3" hidden="1">#REF!</definedName>
    <definedName name="BLPR320040303143540773_2_3" hidden="1">#REF!</definedName>
    <definedName name="BLPR320040303143540773_3_3" hidden="1">#REF!</definedName>
    <definedName name="BLPR3220040303143540853" hidden="1">#REF!</definedName>
    <definedName name="BLPR3220040303143540853_1_3" hidden="1">#REF!</definedName>
    <definedName name="BLPR3220040303143540853_2_3" hidden="1">#REF!</definedName>
    <definedName name="BLPR3220040303143540853_3_3" hidden="1">#REF!</definedName>
    <definedName name="BLPR3320040303143540853" hidden="1">#REF!</definedName>
    <definedName name="BLPR3320040303143540853_1_3" hidden="1">#REF!</definedName>
    <definedName name="BLPR3320040303143540853_2_3" hidden="1">#REF!</definedName>
    <definedName name="BLPR3320040303143540853_3_3" hidden="1">#REF!</definedName>
    <definedName name="BLPR3420040303143540853" hidden="1">#REF!</definedName>
    <definedName name="BLPR3420040303143540853_1_3" hidden="1">#REF!</definedName>
    <definedName name="BLPR3420040303143540853_2_3" hidden="1">#REF!</definedName>
    <definedName name="BLPR3420040303143540853_3_3" hidden="1">#REF!</definedName>
    <definedName name="BLPR3520040303143540853" hidden="1">#REF!</definedName>
    <definedName name="BLPR3520040303143540853_1_3" hidden="1">#REF!</definedName>
    <definedName name="BLPR3520040303143540853_2_3" hidden="1">#REF!</definedName>
    <definedName name="BLPR3520040303143540853_3_3" hidden="1">#REF!</definedName>
    <definedName name="BLPR3620040303143540863" hidden="1">#REF!</definedName>
    <definedName name="BLPR3620040303143540863_1_3" hidden="1">#REF!</definedName>
    <definedName name="BLPR3620040303143540863_2_3" hidden="1">#REF!</definedName>
    <definedName name="BLPR3620040303143540863_3_3" hidden="1">#REF!</definedName>
    <definedName name="BLPR3720040303143540863" hidden="1">#REF!</definedName>
    <definedName name="BLPR3720040303143540863_1_3" hidden="1">#REF!</definedName>
    <definedName name="BLPR3720040303143540863_2_3" hidden="1">#REF!</definedName>
    <definedName name="BLPR3720040303143540863_3_3" hidden="1">#REF!</definedName>
    <definedName name="BLPR3820040303143540863" hidden="1">#REF!</definedName>
    <definedName name="BLPR3820040303143540863_1_3" hidden="1">#REF!</definedName>
    <definedName name="BLPR3820040303143540863_2_3" hidden="1">#REF!</definedName>
    <definedName name="BLPR3820040303143540863_3_3" hidden="1">#REF!</definedName>
    <definedName name="BLPR3920040303143540863" hidden="1">#REF!</definedName>
    <definedName name="BLPR3920040303143540863_1_3" hidden="1">#REF!</definedName>
    <definedName name="BLPR3920040303143540863_2_3" hidden="1">#REF!</definedName>
    <definedName name="BLPR3920040303143540863_3_3" hidden="1">#REF!</definedName>
    <definedName name="BLPR4020040303143540873" hidden="1">#REF!</definedName>
    <definedName name="BLPR4020040303143540873_1_3" hidden="1">#REF!</definedName>
    <definedName name="BLPR4020040303143540873_2_3" hidden="1">#REF!</definedName>
    <definedName name="BLPR4020040303143540873_3_3" hidden="1">#REF!</definedName>
    <definedName name="BLPR4120040303143540873" hidden="1">#REF!</definedName>
    <definedName name="BLPR4120040303143540873_1_3" hidden="1">#REF!</definedName>
    <definedName name="BLPR4120040303143540873_2_3" hidden="1">#REF!</definedName>
    <definedName name="BLPR4120040303143540873_3_3" hidden="1">#REF!</definedName>
    <definedName name="BLPR420040303143540783" hidden="1">#REF!</definedName>
    <definedName name="BLPR420040303143540783_1_3" hidden="1">#REF!</definedName>
    <definedName name="BLPR420040303143540783_2_3" hidden="1">#REF!</definedName>
    <definedName name="BLPR420040303143540783_3_3" hidden="1">#REF!</definedName>
    <definedName name="BLPR4220040303143540873" hidden="1">#REF!</definedName>
    <definedName name="BLPR4220040303143540873_1_3" hidden="1">#REF!</definedName>
    <definedName name="BLPR4220040303143540873_2_3" hidden="1">#REF!</definedName>
    <definedName name="BLPR4220040303143540873_3_3" hidden="1">#REF!</definedName>
    <definedName name="BLPR4320040303143540873" hidden="1">#REF!</definedName>
    <definedName name="BLPR4320040303143540873_1_3" hidden="1">#REF!</definedName>
    <definedName name="BLPR4320040303143540873_2_3" hidden="1">#REF!</definedName>
    <definedName name="BLPR4320040303143540873_3_3" hidden="1">#REF!</definedName>
    <definedName name="BLPR4420040303143540883" hidden="1">#REF!</definedName>
    <definedName name="BLPR4420040303143540883_1_3" hidden="1">#REF!</definedName>
    <definedName name="BLPR4420040303143540883_2_3" hidden="1">#REF!</definedName>
    <definedName name="BLPR4420040303143540883_3_3" hidden="1">#REF!</definedName>
    <definedName name="BLPR4520040303143540883" hidden="1">#REF!</definedName>
    <definedName name="BLPR4520040303143540883_1_3" hidden="1">#REF!</definedName>
    <definedName name="BLPR4520040303143540883_2_3" hidden="1">#REF!</definedName>
    <definedName name="BLPR4520040303143540883_3_3" hidden="1">#REF!</definedName>
    <definedName name="BLPR4620040303143540883" hidden="1">#REF!</definedName>
    <definedName name="BLPR4620040303143540883_1_3" hidden="1">#REF!</definedName>
    <definedName name="BLPR4620040303143540883_2_3" hidden="1">#REF!</definedName>
    <definedName name="BLPR4620040303143540883_3_3" hidden="1">#REF!</definedName>
    <definedName name="BLPR4720040303143540893" hidden="1">#REF!</definedName>
    <definedName name="BLPR4720040303143540893_1_3" hidden="1">#REF!</definedName>
    <definedName name="BLPR4720040303143540893_2_3" hidden="1">#REF!</definedName>
    <definedName name="BLPR4720040303143540893_3_3" hidden="1">#REF!</definedName>
    <definedName name="BLPR4820040303143540893" hidden="1">#REF!</definedName>
    <definedName name="BLPR4820040303143540893_1_3" hidden="1">#REF!</definedName>
    <definedName name="BLPR4820040303143540893_2_3" hidden="1">#REF!</definedName>
    <definedName name="BLPR4820040303143540893_3_3" hidden="1">#REF!</definedName>
    <definedName name="BLPR4920040303143542085" hidden="1">#REF!</definedName>
    <definedName name="BLPR4920040303143542085_1_3" hidden="1">#REF!</definedName>
    <definedName name="BLPR4920040303143542085_2_3" hidden="1">#REF!</definedName>
    <definedName name="BLPR4920040303143542085_3_3" hidden="1">#REF!</definedName>
    <definedName name="BLPR5020040303143542085" hidden="1">#REF!</definedName>
    <definedName name="BLPR5020040303143542085_1_3" hidden="1">#REF!</definedName>
    <definedName name="BLPR5020040303143542085_2_3" hidden="1">#REF!</definedName>
    <definedName name="BLPR5020040303143542085_3_3" hidden="1">#REF!</definedName>
    <definedName name="BLPR5120040303143542095" hidden="1">#REF!</definedName>
    <definedName name="BLPR5120040303143542095_1_3" hidden="1">#REF!</definedName>
    <definedName name="BLPR5120040303143542095_2_3" hidden="1">#REF!</definedName>
    <definedName name="BLPR5120040303143542095_3_3" hidden="1">#REF!</definedName>
    <definedName name="BLPR520040303143540783" hidden="1">#REF!</definedName>
    <definedName name="BLPR520040303143540783_1_3" hidden="1">#REF!</definedName>
    <definedName name="BLPR520040303143540783_2_3" hidden="1">#REF!</definedName>
    <definedName name="BLPR520040303143540783_3_3" hidden="1">#REF!</definedName>
    <definedName name="BLPR5220040303143542095" hidden="1">#REF!</definedName>
    <definedName name="BLPR5220040303143542095_1_3" hidden="1">#REF!</definedName>
    <definedName name="BLPR5220040303143542095_2_3" hidden="1">#REF!</definedName>
    <definedName name="BLPR5220040303143542095_3_3" hidden="1">#REF!</definedName>
    <definedName name="BLPR5320040303143542095" hidden="1">#REF!</definedName>
    <definedName name="BLPR5320040303143542095_1_3" hidden="1">#REF!</definedName>
    <definedName name="BLPR5320040303143542095_2_3" hidden="1">#REF!</definedName>
    <definedName name="BLPR5320040303143542095_3_3" hidden="1">#REF!</definedName>
    <definedName name="BLPR5420040303143542095" hidden="1">#REF!</definedName>
    <definedName name="BLPR5420040303143542095_1_3" hidden="1">#REF!</definedName>
    <definedName name="BLPR5420040303143542095_2_3" hidden="1">#REF!</definedName>
    <definedName name="BLPR5420040303143542095_3_3" hidden="1">#REF!</definedName>
    <definedName name="BLPR5520040303143542095" hidden="1">#REF!</definedName>
    <definedName name="BLPR5520040303143542095_1_3" hidden="1">#REF!</definedName>
    <definedName name="BLPR5520040303143542095_2_3" hidden="1">#REF!</definedName>
    <definedName name="BLPR5520040303143542095_3_3" hidden="1">#REF!</definedName>
    <definedName name="BLPR5620040303143542105" hidden="1">#REF!</definedName>
    <definedName name="BLPR5620040303143542105_1_3" hidden="1">#REF!</definedName>
    <definedName name="BLPR5620040303143542105_2_3" hidden="1">#REF!</definedName>
    <definedName name="BLPR5620040303143542105_3_3" hidden="1">#REF!</definedName>
    <definedName name="BLPR5720040303143542105" hidden="1">#REF!</definedName>
    <definedName name="BLPR5720040303143542105_1_3" hidden="1">#REF!</definedName>
    <definedName name="BLPR5720040303143542105_2_3" hidden="1">#REF!</definedName>
    <definedName name="BLPR5720040303143542105_3_3" hidden="1">#REF!</definedName>
    <definedName name="BLPR5820040303143548064" hidden="1">#REF!</definedName>
    <definedName name="BLPR5820040303143548064_1_1" hidden="1">#REF!</definedName>
    <definedName name="BLPR5920040303143548074" hidden="1">#REF!</definedName>
    <definedName name="BLPR5920040303143548074_1_1" hidden="1">#REF!</definedName>
    <definedName name="BLPR6020040303143548074" hidden="1">#REF!</definedName>
    <definedName name="BLPR6020040303143548074_1_1" hidden="1">#REF!</definedName>
    <definedName name="BLPR6120040303143548074" hidden="1">#REF!</definedName>
    <definedName name="BLPR6120040303143548074_1_1" hidden="1">#REF!</definedName>
    <definedName name="BLPR620040303143540783" hidden="1">#REF!</definedName>
    <definedName name="BLPR620040303143540783_1_3" hidden="1">#REF!</definedName>
    <definedName name="BLPR620040303143540783_2_3" hidden="1">#REF!</definedName>
    <definedName name="BLPR620040303143540783_3_3" hidden="1">#REF!</definedName>
    <definedName name="BLPR6220040303143548074" hidden="1">#REF!</definedName>
    <definedName name="BLPR6220040303143548074_1_1" hidden="1">#REF!</definedName>
    <definedName name="BLPR6320040303143548074" hidden="1">#REF!</definedName>
    <definedName name="BLPR6320040303143548074_1_1" hidden="1">#REF!</definedName>
    <definedName name="BLPR6420040303143548104" hidden="1">#REF!</definedName>
    <definedName name="BLPR6420040303143548104_1_2" hidden="1">#REF!</definedName>
    <definedName name="BLPR6420040303143548104_2_2" hidden="1">#REF!</definedName>
    <definedName name="BLPR6520040303143548114" hidden="1">#REF!</definedName>
    <definedName name="BLPR6520040303143548114_1_2" hidden="1">#REF!</definedName>
    <definedName name="BLPR6520040303143548114_2_2" hidden="1">#REF!</definedName>
    <definedName name="BLPR6620040303143548134" hidden="1">#REF!</definedName>
    <definedName name="BLPR6620040303143548134_1_2" hidden="1">#REF!</definedName>
    <definedName name="BLPR6620040303143548134_2_2" hidden="1">#REF!</definedName>
    <definedName name="BLPR6720040303143549966" hidden="1">#REF!</definedName>
    <definedName name="BLPR6720040303143549966_1_1" hidden="1">#REF!</definedName>
    <definedName name="BLPR6820040303143549966" hidden="1">#REF!</definedName>
    <definedName name="BLPR6820040303143549966_1_1" hidden="1">#REF!</definedName>
    <definedName name="BLPR6920040303143549966" hidden="1">#REF!</definedName>
    <definedName name="BLPR6920040303143549966_1_1" hidden="1">#REF!</definedName>
    <definedName name="BLPR7020040303143549966" hidden="1">#REF!</definedName>
    <definedName name="BLPR7020040303143549966_1_1" hidden="1">#REF!</definedName>
    <definedName name="BLPR7120040303143549966" hidden="1">#REF!</definedName>
    <definedName name="BLPR7120040303143549966_1_1" hidden="1">#REF!</definedName>
    <definedName name="BLPR720040303143540783" hidden="1">#REF!</definedName>
    <definedName name="BLPR720040303143540783_1_3" hidden="1">#REF!</definedName>
    <definedName name="BLPR720040303143540783_2_3" hidden="1">#REF!</definedName>
    <definedName name="BLPR720040303143540783_3_3" hidden="1">#REF!</definedName>
    <definedName name="BLPR7220040303143549966" hidden="1">#REF!</definedName>
    <definedName name="BLPR7220040303143549966_1_1" hidden="1">#REF!</definedName>
    <definedName name="BLPR7320040303143549976" hidden="1">#REF!</definedName>
    <definedName name="BLPR7320040303143549976_1_1" hidden="1">#REF!</definedName>
    <definedName name="BLPR7420040303143549976" hidden="1">#REF!</definedName>
    <definedName name="BLPR7420040303143549976_1_1" hidden="1">#REF!</definedName>
    <definedName name="BLPR7520040303143549976" hidden="1">#REF!</definedName>
    <definedName name="BLPR7520040303143549976_1_1" hidden="1">#REF!</definedName>
    <definedName name="BLPR7620040303143549976" hidden="1">#REF!</definedName>
    <definedName name="BLPR7620040303143549976_1_1" hidden="1">#REF!</definedName>
    <definedName name="BLPR7720040303143549976" hidden="1">#REF!</definedName>
    <definedName name="BLPR7720040303143549976_1_1" hidden="1">#REF!</definedName>
    <definedName name="BLPR7820040303143549976" hidden="1">#REF!</definedName>
    <definedName name="BLPR7820040303143549976_1_1" hidden="1">#REF!</definedName>
    <definedName name="BLPR7920040303143549987" hidden="1">#REF!</definedName>
    <definedName name="BLPR7920040303143549987_1_1" hidden="1">#REF!</definedName>
    <definedName name="BLPR8020040303143549987" hidden="1">#REF!</definedName>
    <definedName name="BLPR8020040303143549987_1_1" hidden="1">#REF!</definedName>
    <definedName name="BLPR8120040303143549987" hidden="1">#REF!</definedName>
    <definedName name="BLPR8120040303143549987_1_1" hidden="1">#REF!</definedName>
    <definedName name="BLPR820040303143540793" hidden="1">#REF!</definedName>
    <definedName name="BLPR820040303143540793_1_3" hidden="1">#REF!</definedName>
    <definedName name="BLPR820040303143540793_2_3" hidden="1">#REF!</definedName>
    <definedName name="BLPR820040303143540793_3_3" hidden="1">#REF!</definedName>
    <definedName name="BLPR8220040303143549987" hidden="1">#REF!</definedName>
    <definedName name="BLPR8220040303143549987_1_1" hidden="1">#REF!</definedName>
    <definedName name="BLPR8320040303143549987" hidden="1">#REF!</definedName>
    <definedName name="BLPR8320040303143549987_1_1" hidden="1">#REF!</definedName>
    <definedName name="BLPR8420040303143549987" hidden="1">#REF!</definedName>
    <definedName name="BLPR8420040303143549987_1_1" hidden="1">#REF!</definedName>
    <definedName name="BLPR8520040303143549987" hidden="1">#REF!</definedName>
    <definedName name="BLPR8520040303143549987_1_1" hidden="1">#REF!</definedName>
    <definedName name="BLPR8620040303143549997" hidden="1">#REF!</definedName>
    <definedName name="BLPR8620040303143549997_1_1" hidden="1">#REF!</definedName>
    <definedName name="BLPR8720040303143549997" hidden="1">#REF!</definedName>
    <definedName name="BLPR8720040303143549997_1_1" hidden="1">#REF!</definedName>
    <definedName name="BLPR8820040303143549997" hidden="1">#REF!</definedName>
    <definedName name="BLPR8820040303143549997_1_1" hidden="1">#REF!</definedName>
    <definedName name="BLPR8920040303143549997" hidden="1">#REF!</definedName>
    <definedName name="BLPR8920040303143549997_1_1" hidden="1">#REF!</definedName>
    <definedName name="BLPR9020040303143549997" hidden="1">#REF!</definedName>
    <definedName name="BLPR9020040303143549997_1_1" hidden="1">#REF!</definedName>
    <definedName name="BLPR9120040303143549997" hidden="1">#REF!</definedName>
    <definedName name="BLPR9120040303143549997_1_1" hidden="1">#REF!</definedName>
    <definedName name="BLPR920040303143540803" hidden="1">#REF!</definedName>
    <definedName name="BLPR920040303143540803_1_3" hidden="1">#REF!</definedName>
    <definedName name="BLPR920040303143540803_2_3" hidden="1">#REF!</definedName>
    <definedName name="BLPR920040303143540803_3_3" hidden="1">#REF!</definedName>
    <definedName name="BLPR9220040303143550007" hidden="1">#REF!</definedName>
    <definedName name="BLPR9220040303143550007_1_1" hidden="1">#REF!</definedName>
    <definedName name="BLPR9320040303143550007" hidden="1">#REF!</definedName>
    <definedName name="BLPR9320040303143550007_1_1" hidden="1">#REF!</definedName>
    <definedName name="BLPR9420040303143550007" hidden="1">#REF!</definedName>
    <definedName name="BLPR9420040303143550007_1_1" hidden="1">#REF!</definedName>
    <definedName name="BLPR9520040303143550007" hidden="1">#REF!</definedName>
    <definedName name="BLPR9520040303143550007_1_1" hidden="1">#REF!</definedName>
    <definedName name="BLPR9620040303143550007" hidden="1">#REF!</definedName>
    <definedName name="BLPR9620040303143550007_1_1" hidden="1">#REF!</definedName>
    <definedName name="BLPR9720040303143550007" hidden="1">#REF!</definedName>
    <definedName name="BLPR9720040303143550007_1_1" hidden="1">#REF!</definedName>
    <definedName name="BLPR9820040303143550017" hidden="1">#REF!</definedName>
    <definedName name="BLPR9820040303143550017_1_1" hidden="1">#REF!</definedName>
    <definedName name="BLPR9920040303143550017" hidden="1">#REF!</definedName>
    <definedName name="BLPR9920040303143550017_1_1" hidden="1">#REF!</definedName>
    <definedName name="cdsc" hidden="1">{#N/A,#N/A,FALSE,"FFCXOUT3"}</definedName>
    <definedName name="Const">[6]Budget!$I$6</definedName>
    <definedName name="dasfads" hidden="1">#REF!</definedName>
    <definedName name="DDD" hidden="1">{"'PXR_6500'!$A$1:$I$124"}</definedName>
    <definedName name="Draworder">[7]Dashboard!$V$8:$V$13</definedName>
    <definedName name="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ECNOFIBRAS" hidden="1">{"'PXR_6500'!$A$1:$I$124"}</definedName>
    <definedName name="ECNOFIBRAS2" hidden="1">{"'PXR_6500'!$A$1:$I$124"}</definedName>
    <definedName name="EEE" hidden="1">{"'PXR_6500'!$A$1:$I$124"}</definedName>
    <definedName name="EV__LASTREFTIME__" hidden="1">38867.6523958333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134217735</definedName>
    <definedName name="EV__WBVERSION__" hidden="1">0</definedName>
    <definedName name="EV__WSINFO__" hidden="1">"development"</definedName>
    <definedName name="GSF">[6]Budget!$D$5</definedName>
    <definedName name="HTML" hidden="1">{"'PXR_6500'!$A$1:$I$124"}</definedName>
    <definedName name="HTML_CodePage" hidden="1">1252</definedName>
    <definedName name="HTML_Control" hidden="1">{"'TG'!$A$1:$L$37"}</definedName>
    <definedName name="HTML_Description" hidden="1">""</definedName>
    <definedName name="HTML_Email" hidden="1">""</definedName>
    <definedName name="HTML_Header" hidden="1">""</definedName>
    <definedName name="HTML_LastUpdate" hidden="1">"16/06/98"</definedName>
    <definedName name="HTML_LineAfter" hidden="1">FALSE</definedName>
    <definedName name="HTML_LineBefore" hidden="1">FALSE</definedName>
    <definedName name="HTML_Name" hidden="1">"Setor de Custos"</definedName>
    <definedName name="HTML_OBDlg2" hidden="1">TRUE</definedName>
    <definedName name="HTML_OBDlg4" hidden="1">TRUE</definedName>
    <definedName name="HTML_OS" hidden="1">0</definedName>
    <definedName name="HTML_PathFile" hidden="1">"D:\FIX\Mai98\PXR6500.htm"</definedName>
    <definedName name="HTML_Title" hidden="1">""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MES_REVISION_DATE_" hidden="1">40148.6400694444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REVISION_DATE_" hidden="1">"22/11/2009 21:47:59"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Max">#REF!</definedName>
    <definedName name="NEWWW" hidden="1">{"'PXR_6500'!$A$1:$I$124"}</definedName>
    <definedName name="OUTRO" hidden="1">{"'PXR_6500'!$A$1:$I$124"}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remissas" hidden="1">{"summary1",#N/A,TRUE,"Comps";"summary2",#N/A,TRUE,"Comps";"summary3",#N/A,TRUE,"Comps"}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tios_2" hidden="1">{"'TG'!$A$1:$L$37"}</definedName>
    <definedName name="rew" hidden="1">{#N/A,#N/A,FALSE,"Proforma Five Yr";#N/A,#N/A,FALSE,"Occ and Rate";#N/A,#N/A,FALSE,"PF Input";#N/A,#N/A,FALSE,"Ops Summary";#N/A,#N/A,FALSE,"Hotcomps"}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SF">[6]Budget!$D$6</definedName>
    <definedName name="sencount" hidden="1">1</definedName>
    <definedName name="SQFT">[7]Dashboard!$C$26</definedName>
    <definedName name="t" hidden="1">{"'TG'!$A$1:$L$37"}</definedName>
    <definedName name="TECNOFIBRAS" hidden="1">{"'PXR_6500'!$A$1:$I$124"}</definedName>
    <definedName name="TECNOFIBRAS2" hidden="1">{"'PXR_6500'!$A$1:$I$124"}</definedName>
    <definedName name="test" hidden="1">{"'PXR_6500'!$A$1:$I$124"}</definedName>
    <definedName name="Total">[6]Budget!$L$8</definedName>
    <definedName name="What" hidden="1">'[4]#REF'!#REF!</definedName>
    <definedName name="wq" hidden="1">{"'PXR_6500'!$A$1:$I$124"}</definedName>
    <definedName name="wrn.ADMIN." hidden="1">{#N/A,#N/A,FALSE,"CONSO-AD"}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LL._.SHEET." hidden="1">{#N/A,#N/A,FALSE,"FAX - L. HARRIS";#N/A,#N/A,FALSE,"BU5";#N/A,#N/A,FALSE,"BU6";#N/A,#N/A,FALSE,"BU5A";#N/A,#N/A,FALSE,"BU5B";#N/A,#N/A,FALSE,"BU9 &amp; 9A";#N/A,#N/A,FALSE,"FINANCE"}</definedName>
    <definedName name="wrn.ANALISIS._.SENSIBILIDAD." hidden="1">{#N/A,#N/A,FALSE,"BALANCE";#N/A,#N/A,FALSE,"CUENTA DE PYG";#N/A,#N/A,FALSE,"RATIOS"}</definedName>
    <definedName name="wrn.Banque." hidden="1">{#N/A,#N/A,FALSE,"Pg. Garde";#N/A,#N/A,FALSE,"CONSO PL Bank";#N/A,#N/A,FALSE,"CONSO-PL ROOMS";#N/A,#N/A,FALSE,"CONSO- F&amp;B";#N/A,#N/A,FALSE,"CONSO-ENG  -  Bank"}</definedName>
    <definedName name="wrn.Birdie." hidden="1">{#N/A,#N/A,FALSE,"Trans Summary";#N/A,#N/A,FALSE,"Proforma Five Yr";#N/A,#N/A,FALSE,"Occ and Rate"}</definedName>
    <definedName name="wrn.cxdia." hidden="1">{#N/A,#N/A,FALSE,"FFCXOUT3"}</definedName>
    <definedName name="wrn.cxdiager." hidden="1">{#N/A,#N/A,FALSE,"FFCXOUT3"}</definedName>
    <definedName name="wrn.ENERGY." hidden="1">{#N/A,#N/A,FALSE,"CONSO-ENG"}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Full._.Latest." hidden="1">{#N/A,#N/A,FALSE,"Pres.";#N/A,#N/A,FALSE,"P &amp; L - U.s.a.";#N/A,#N/A,FALSE,"P &amp; L - Forte";#N/A,#N/A,FALSE,"Revenue";#N/A,#N/A,FALSE,"Expenses";#N/A,#N/A,FALSE,"Payroll";#N/A,#N/A,FALSE,"Non-Op Reporting";#N/A,#N/A,FALSE,"Non-Op Bank"}</definedName>
    <definedName name="wrn.Full._.Set." hidden="1">{#N/A,#N/A,FALSE,"Pg. Garde";#N/A,#N/A,FALSE,"CONSO PL Rep.";#N/A,#N/A,FALSE,"CONSO-PL ROOMS";#N/A,#N/A,FALSE,"CONSO-MKT";#N/A,#N/A,FALSE,"CONSO- F&amp;B";#N/A,#N/A,FALSE,"CONSO-OI";#N/A,#N/A,FALSE,"CONSO - A &amp; G  -  Mktg";#N/A,#N/A,FALSE,"CONSO-ENG  -  Non Op. Rep."}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LAST._.YEAR." hidden="1">{#N/A,#N/A,FALSE,"lst-year";#N/A,#N/A,FALSE,"MSEGLY";#N/A,#N/A,FALSE,"PL-ROOM-LY";#N/A,#N/A,FALSE,"f&amp;b-ly";#N/A,#N/A,FALSE,"OI-LY";#N/A,#N/A,FALSE,"ENG-LY";#N/A,#N/A,FALSE,"AD-LY"}</definedName>
    <definedName name="wrn.MAIN._.PL." hidden="1">{#N/A,#N/A,FALSE,"Conso"}</definedName>
    <definedName name="wrn.MARKET._.SEG." hidden="1">{#N/A,#N/A,FALSE,"CONSO-MKT"}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ission._.Bay._.Sheets." hidden="1">{#N/A,#N/A,FALSE,"General";#N/A,#N/A,FALSE,"Rooms";#N/A,#N/A,FALSE,"Undistributed";#N/A,#N/A,FALSE,"F&amp;B";#N/A,#N/A,FALSE,"NEW MODEL";#N/A,#N/A,FALSE,"P&amp;L I"}</definedName>
    <definedName name="wrn.Ops._.Charlie._.Packet." hidden="1">{#N/A,#N/A,FALSE,"Proforma Five Yr";#N/A,#N/A,FALSE,"Occ and Rate";#N/A,#N/A,FALSE,"PF Input";#N/A,#N/A,FALSE,"Ops Summary";#N/A,#N/A,FALSE,"Hotcomps"}</definedName>
    <definedName name="wrn.OTHER._.INCOME." hidden="1">{#N/A,#N/A,FALSE,"CONSO-OI"}</definedName>
    <definedName name="wrn.Package." hidden="1">{#N/A,#N/A,FALSE,"Rationale";#N/A,#N/A,FALSE,"SUPPLY &amp; DEMAND";#N/A,#N/A,FALSE,"5 YR PROFORMA";#N/A,#N/A,FALSE,"INVESTMENT RETURNS SUMMARY";#N/A,#N/A,FALSE,"Executive Summary"}</definedName>
    <definedName name="wrn.PL._.FB." hidden="1">{#N/A,#N/A,FALSE,"CONSO- F&amp;B"}</definedName>
    <definedName name="wrn.PL._.ROOMS." hidden="1">{#N/A,#N/A,FALSE,"CONSO-PL ROOMS"}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Selected._.Sheets." hidden="1">{#N/A,#N/A,FALSE,"Input";#N/A,#N/A,FALSE,"Comps";#N/A,#N/A,FALSE,"Check";#N/A,#N/A,FALSE,"Sheet1";#N/A,#N/A,FALSE,"Flowthrough &amp; Analysis Final";#N/A,#N/A,FALSE,"FY Operating";#N/A,#N/A,FALSE,"Flowthrough &amp; Analysis FY";#N/A,#N/A,FALSE,"Flowthrough &amp; Analysis Hpref1";#N/A,#N/A,FALSE,"Flowthrough &amp; Analysis Total";#N/A,#N/A,FALSE,"Flowthrough &amp; Analysis 2";#N/A,#N/A,FALSE,"Debt"}</definedName>
    <definedName name="wrn.Short._.Print." hidden="1">{#N/A,#N/A,FALSE,"Cover";#N/A,#N/A,FALSE,"Stack";#N/A,#N/A,FALSE,"Cost S";#N/A,#N/A,FALSE," CF";#N/A,#N/A,FALSE,"Investor"}</definedName>
    <definedName name="wrn.Summary._.R.G.." hidden="1">{#N/A,#N/A,FALSE,"P &amp; L - U.s.a.";#N/A,#N/A,FALSE,"P &amp; L - Forte";#N/A,#N/A,FALSE,"Revenue";#N/A,#N/A,FALSE,"Fax"}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D37" i="2"/>
  <c r="B37" i="2"/>
  <c r="E20" i="2"/>
  <c r="F20" i="2" s="1"/>
  <c r="D18" i="2"/>
  <c r="C17" i="2"/>
  <c r="C37" i="2" s="1"/>
  <c r="F14" i="2"/>
  <c r="G14" i="2" s="1"/>
  <c r="H14" i="2" s="1"/>
  <c r="E13" i="2"/>
  <c r="G13" i="2" s="1"/>
  <c r="H10" i="2"/>
  <c r="I10" i="2" s="1"/>
  <c r="F9" i="2"/>
  <c r="D8" i="2"/>
  <c r="E8" i="2" s="1"/>
  <c r="E37" i="2" s="1"/>
  <c r="I14" i="2" l="1"/>
  <c r="H37" i="2"/>
  <c r="F37" i="2"/>
  <c r="K37" i="2"/>
  <c r="I37" i="2"/>
  <c r="G9" i="2"/>
  <c r="G37" i="2" s="1"/>
</calcChain>
</file>

<file path=xl/sharedStrings.xml><?xml version="1.0" encoding="utf-8"?>
<sst xmlns="http://schemas.openxmlformats.org/spreadsheetml/2006/main" count="46" uniqueCount="45">
  <si>
    <t>Landscape Design</t>
  </si>
  <si>
    <t>Consultants</t>
  </si>
  <si>
    <t>Misc</t>
  </si>
  <si>
    <t>Travel</t>
  </si>
  <si>
    <t>Mar '21</t>
  </si>
  <si>
    <t>Dec '21</t>
  </si>
  <si>
    <t>Nov '21</t>
  </si>
  <si>
    <t>Oct '21</t>
  </si>
  <si>
    <t>Sep '21</t>
  </si>
  <si>
    <t>Loan/Land Closing</t>
  </si>
  <si>
    <t>Jan '21</t>
  </si>
  <si>
    <t>Feb '21</t>
  </si>
  <si>
    <t>Apr '21</t>
  </si>
  <si>
    <t>May '21</t>
  </si>
  <si>
    <t>Land Purchase</t>
  </si>
  <si>
    <t>Initial Earnest Money</t>
  </si>
  <si>
    <t>Additional earnest money</t>
  </si>
  <si>
    <t xml:space="preserve">Arch Design </t>
  </si>
  <si>
    <t>Conceptual Plans</t>
  </si>
  <si>
    <t>Schematic Design</t>
  </si>
  <si>
    <t xml:space="preserve">Design Development </t>
  </si>
  <si>
    <t>Civil Design</t>
  </si>
  <si>
    <t>Prelim site plan</t>
  </si>
  <si>
    <t>ALTA survey w/ topo</t>
  </si>
  <si>
    <t>Utility cooridnation</t>
  </si>
  <si>
    <t>Civil Plans</t>
  </si>
  <si>
    <t>Geotech Survey</t>
  </si>
  <si>
    <t>Environmental Survey</t>
  </si>
  <si>
    <t>Conceptual plan &amp; narrative for pricing</t>
  </si>
  <si>
    <t>Landscape design</t>
  </si>
  <si>
    <t>Interior Design</t>
  </si>
  <si>
    <t>Kitchen/Laundry Design</t>
  </si>
  <si>
    <t>Legal Fees</t>
  </si>
  <si>
    <t>Titel review</t>
  </si>
  <si>
    <t>Development agreement</t>
  </si>
  <si>
    <t>LP agreement</t>
  </si>
  <si>
    <t>Lender docs</t>
  </si>
  <si>
    <t>Contingency</t>
  </si>
  <si>
    <t>JLL market study</t>
  </si>
  <si>
    <t>City fees</t>
  </si>
  <si>
    <t>Total:</t>
  </si>
  <si>
    <t>Grand Total Pre-Development Costs</t>
  </si>
  <si>
    <t>Misc services</t>
  </si>
  <si>
    <t>Construction Documents</t>
  </si>
  <si>
    <t>TDADAs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</si>
</sst>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>
      <alignment wrapText="1"/>
    </xf>
    <xf numFmtId="0" fontId="0" fillId="0" borderId="9" xfId="0" applyBorder="1"/>
    <xf numFmtId="0" fontId="3" fillId="0" borderId="0" xfId="0" applyFont="1"/>
    <xf numFmtId="0" fontId="3" fillId="0" borderId="10" xfId="0" applyFont="1" applyBorder="1"/>
    <xf numFmtId="0" fontId="4" fillId="0" borderId="9" xfId="0" applyFont="1" applyBorder="1"/>
    <xf numFmtId="164" fontId="0" fillId="0" borderId="0" xfId="1" applyNumberFormat="1" applyFont="1" applyBorder="1"/>
    <xf numFmtId="164" fontId="0" fillId="0" borderId="10" xfId="1" applyNumberFormat="1" applyFont="1" applyBorder="1"/>
    <xf numFmtId="0" fontId="0" fillId="0" borderId="9" xfId="0" applyBorder="1" applyAlignment="1">
      <alignment horizontal="left" indent="1"/>
    </xf>
    <xf numFmtId="0" fontId="1" fillId="0" borderId="6" xfId="0" applyFont="1" applyBorder="1" applyAlignment="1">
      <alignment horizontal="right"/>
    </xf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0" borderId="0" xfId="1" applyNumberFormat="1" applyFont="1"/>
    <xf numFmtId="0" fontId="4" fillId="0" borderId="3" xfId="0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Fill="1" applyBorder="1"/>
    <xf numFmtId="0" fontId="0" fillId="0" borderId="6" xfId="0" applyBorder="1" applyAlignment="1">
      <alignment horizontal="left" indent="1"/>
    </xf>
    <xf numFmtId="164" fontId="0" fillId="0" borderId="7" xfId="1" applyNumberFormat="1" applyFont="1" applyFill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2" fillId="0" borderId="9" xfId="0" applyFont="1" applyBorder="1" applyAlignment="1">
      <alignment horizontal="left" indent="1"/>
    </xf>
    <xf numFmtId="0" fontId="1" fillId="0" borderId="1" xfId="0" applyFont="1" applyBorder="1"/>
    <xf numFmtId="164" fontId="0" fillId="0" borderId="11" xfId="1" applyNumberFormat="1" applyFont="1" applyBorder="1"/>
    <xf numFmtId="164" fontId="0" fillId="0" borderId="2" xfId="1" applyNumberFormat="1" applyFont="1" applyBorder="1"/>
    <xf numFmtId="0" fontId="1" fillId="0" borderId="1" xfId="0" applyFont="1" applyBorder="1" applyAlignment="1">
      <alignment horizontal="left"/>
    </xf>
    <xf numFmtId="0" fontId="0" fillId="0" borderId="7" xfId="0" applyBorder="1"/>
    <xf numFmtId="164" fontId="0" fillId="0" borderId="11" xfId="0" applyNumberFormat="1" applyBorder="1"/>
    <xf numFmtId="164" fontId="0" fillId="0" borderId="11" xfId="1" applyNumberFormat="1" applyFont="1" applyFill="1" applyBorder="1"/>
    <xf numFmtId="0" fontId="1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der/Downloads/BAL.PERF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der/Downloads/COMPLEMENTO%20-%20PERF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der/Downloads/TEMPDEV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der/Downloads/ClarksonLu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der/Downloads/Cargo%20Comp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Campbell/Dropbox%20(MedCore%20Partners)/ClearSky%20Health_Avondale/02%20Capital%20Procurement%20(CP)/CP-01%20Budgets%20&amp;%20Pro%20Formas/1-Development%20Budget%20&amp;%20Pro%20Forma/Avondale%209-2-21%20w_out%20CSH%20Fee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%20Campbell/Dropbox%20(MedCore%20Partners)/Senior%20Living/PROJECTS-LIVE/Lake%20Houston/02%20Capital%20Procurement%20(CP)/CP-01%20Bud%20&amp;%20Pro%20Formas/1-Dev%20Bud%20&amp;%20Pro%20Forma/Lake%20Hou%20-%20Pro%20Forma%20-%20ORIX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A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 .11 À 1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bour Summary"/>
      <sheetName val="Seasonality"/>
      <sheetName val="Cod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omberg Comp"/>
      <sheetName val="Share Price Data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Cap Sensitivity"/>
      <sheetName val="Pro Rata"/>
      <sheetName val="Pro Forma"/>
      <sheetName val="Capital Events"/>
      <sheetName val="Loan"/>
      <sheetName val="Refi"/>
      <sheetName val="CPACE"/>
      <sheetName val="Tenant Financial "/>
      <sheetName val="Basic Rental"/>
      <sheetName val="PreDev"/>
      <sheetName val="Schedule"/>
    </sheetNames>
    <sheetDataSet>
      <sheetData sheetId="0">
        <row r="5">
          <cell r="D5">
            <v>39300</v>
          </cell>
        </row>
        <row r="6">
          <cell r="D6">
            <v>38500</v>
          </cell>
          <cell r="I6">
            <v>12</v>
          </cell>
        </row>
        <row r="8">
          <cell r="L8">
            <v>23296197.526167843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tion"/>
      <sheetName val="Dashboard"/>
      <sheetName val="Dev Budget"/>
      <sheetName val="PreDev"/>
      <sheetName val="Schedule"/>
      <sheetName val="Unit Mix"/>
      <sheetName val="Sheet1"/>
      <sheetName val="Equity Members"/>
      <sheetName val="ISL Summary"/>
      <sheetName val="Capital Events"/>
      <sheetName val="ISL Ops"/>
      <sheetName val="Loan"/>
      <sheetName val="Refi"/>
    </sheetNames>
    <sheetDataSet>
      <sheetData sheetId="0">
        <row r="2">
          <cell r="AJ2">
            <v>5</v>
          </cell>
        </row>
      </sheetData>
      <sheetData sheetId="1">
        <row r="8">
          <cell r="V8" t="str">
            <v>Loan</v>
          </cell>
        </row>
        <row r="9">
          <cell r="V9" t="str">
            <v>LP</v>
          </cell>
        </row>
        <row r="10">
          <cell r="V10" t="str">
            <v>GP</v>
          </cell>
        </row>
        <row r="11">
          <cell r="V11">
            <v>0</v>
          </cell>
        </row>
        <row r="12">
          <cell r="V12">
            <v>0</v>
          </cell>
        </row>
        <row r="13">
          <cell r="V13">
            <v>0</v>
          </cell>
        </row>
        <row r="26">
          <cell r="C26">
            <v>200011.5</v>
          </cell>
        </row>
      </sheetData>
      <sheetData sheetId="2"/>
      <sheetData sheetId="3"/>
      <sheetData sheetId="4"/>
      <sheetData sheetId="5" refreshError="1"/>
      <sheetData sheetId="6" refreshError="1"/>
      <sheetData sheetId="7">
        <row r="1">
          <cell r="A1" t="str">
            <v>Lake Houston</v>
          </cell>
        </row>
      </sheetData>
      <sheetData sheetId="8" refreshError="1"/>
      <sheetData sheetId="9"/>
      <sheetData sheetId="10">
        <row r="2">
          <cell r="D2">
            <v>0</v>
          </cell>
        </row>
      </sheetData>
      <sheetData sheetId="11">
        <row r="2">
          <cell r="B2" t="str">
            <v>Initial Loan Amoritzation</v>
          </cell>
        </row>
      </sheetData>
      <sheetData sheetId="12">
        <row r="2">
          <cell r="B2" t="str">
            <v>Refinance Loan Amortization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92EE-71E8-48F5-86A2-B9A012A4362F}">
  <dimension ref="A1:M52"/>
  <sheetViews>
    <sheetView tabSelected="1" workbookViewId="0">
      <selection activeCell="B4" sqref="B4"/>
    </sheetView>
  </sheetViews>
  <sheetFormatPr defaultRowHeight="12.75" x14ac:dyDescent="0.2"/>
  <cols>
    <col min="1" max="1" width="35.85546875" bestFit="1" customWidth="1"/>
    <col min="2" max="2" width="9" bestFit="1" customWidth="1"/>
    <col min="4" max="8" width="10" bestFit="1" customWidth="1"/>
    <col min="9" max="9" width="11.28515625" bestFit="1" customWidth="1"/>
    <col min="10" max="10" width="10.5703125" customWidth="1"/>
    <col min="11" max="11" width="11.5703125" bestFit="1" customWidth="1"/>
  </cols>
  <sheetData>
    <row r="1" spans="1:13" ht="25.5" x14ac:dyDescent="0.2">
      <c r="A1" s="3"/>
      <c r="B1" s="4"/>
      <c r="C1" s="4"/>
      <c r="D1" s="4"/>
      <c r="E1" s="4"/>
      <c r="F1" s="4"/>
      <c r="G1" s="4"/>
      <c r="H1" s="4"/>
      <c r="I1" s="4"/>
      <c r="J1" s="5" t="s">
        <v>9</v>
      </c>
    </row>
    <row r="2" spans="1:13" ht="15.75" thickBot="1" x14ac:dyDescent="0.3">
      <c r="A2" s="6"/>
      <c r="B2" s="7" t="s">
        <v>8</v>
      </c>
      <c r="C2" s="7" t="s">
        <v>7</v>
      </c>
      <c r="D2" s="7" t="s">
        <v>6</v>
      </c>
      <c r="E2" s="7" t="s">
        <v>5</v>
      </c>
      <c r="F2" s="7" t="s">
        <v>10</v>
      </c>
      <c r="G2" s="7" t="s">
        <v>11</v>
      </c>
      <c r="H2" s="7" t="s">
        <v>4</v>
      </c>
      <c r="I2" s="7" t="s">
        <v>12</v>
      </c>
      <c r="J2" s="8" t="s">
        <v>13</v>
      </c>
      <c r="K2" s="7"/>
      <c r="L2" s="7"/>
      <c r="M2" s="7"/>
    </row>
    <row r="3" spans="1:13" ht="15" x14ac:dyDescent="0.25">
      <c r="A3" s="17" t="s">
        <v>14</v>
      </c>
      <c r="B3" s="18"/>
      <c r="C3" s="18"/>
      <c r="D3" s="18"/>
      <c r="E3" s="18"/>
      <c r="F3" s="18"/>
      <c r="G3" s="18"/>
      <c r="H3" s="18"/>
      <c r="I3" s="18"/>
      <c r="J3" s="19"/>
      <c r="K3" s="1"/>
      <c r="L3" s="1"/>
      <c r="M3" s="1"/>
    </row>
    <row r="4" spans="1:13" x14ac:dyDescent="0.2">
      <c r="A4" s="12" t="s">
        <v>15</v>
      </c>
      <c r="B4" s="20">
        <v>50000</v>
      </c>
      <c r="C4" s="20"/>
      <c r="D4" s="20"/>
      <c r="E4" s="10"/>
      <c r="F4" s="10"/>
      <c r="G4" s="10"/>
      <c r="H4" s="10"/>
      <c r="I4" s="10"/>
      <c r="J4" s="11"/>
      <c r="K4" s="1"/>
      <c r="L4" s="1"/>
      <c r="M4" s="1"/>
    </row>
    <row r="5" spans="1:13" ht="13.5" thickBot="1" x14ac:dyDescent="0.25">
      <c r="A5" s="21" t="s">
        <v>16</v>
      </c>
      <c r="B5" s="22"/>
      <c r="C5" s="22"/>
      <c r="D5" s="22">
        <v>50000</v>
      </c>
      <c r="E5" s="23"/>
      <c r="F5" s="23"/>
      <c r="G5" s="23"/>
      <c r="H5" s="23"/>
      <c r="I5" s="23"/>
      <c r="J5" s="24"/>
      <c r="K5" s="1"/>
      <c r="L5" s="1"/>
      <c r="M5" s="1"/>
    </row>
    <row r="6" spans="1:13" ht="15" x14ac:dyDescent="0.25">
      <c r="A6" s="9" t="s">
        <v>17</v>
      </c>
      <c r="B6" s="10"/>
      <c r="C6" s="10"/>
      <c r="D6" s="10"/>
      <c r="E6" s="10"/>
      <c r="F6" s="10"/>
      <c r="G6" s="10"/>
      <c r="H6" s="10"/>
      <c r="I6" s="10"/>
      <c r="J6" s="11"/>
      <c r="K6" s="1"/>
      <c r="L6" s="1"/>
      <c r="M6" s="1"/>
    </row>
    <row r="7" spans="1:13" x14ac:dyDescent="0.2">
      <c r="A7" s="12" t="s">
        <v>18</v>
      </c>
      <c r="B7" s="10"/>
      <c r="C7" s="10">
        <v>10000</v>
      </c>
      <c r="D7" s="10"/>
      <c r="E7" s="10"/>
      <c r="F7" s="10"/>
      <c r="G7" s="10"/>
      <c r="H7" s="10"/>
      <c r="I7" s="10"/>
      <c r="J7" s="11"/>
      <c r="K7" s="1"/>
      <c r="L7" s="1"/>
      <c r="M7" s="1"/>
    </row>
    <row r="8" spans="1:13" x14ac:dyDescent="0.2">
      <c r="A8" s="12" t="s">
        <v>19</v>
      </c>
      <c r="B8" s="10"/>
      <c r="C8" s="10"/>
      <c r="D8" s="10">
        <f>1845000*20%/2</f>
        <v>184500</v>
      </c>
      <c r="E8" s="10">
        <f>D8</f>
        <v>184500</v>
      </c>
      <c r="F8" s="10"/>
      <c r="G8" s="10"/>
      <c r="H8" s="10"/>
      <c r="I8" s="10"/>
      <c r="J8" s="11"/>
      <c r="K8" s="1"/>
      <c r="L8" s="1"/>
      <c r="M8" s="1"/>
    </row>
    <row r="9" spans="1:13" x14ac:dyDescent="0.2">
      <c r="A9" s="12" t="s">
        <v>20</v>
      </c>
      <c r="B9" s="10"/>
      <c r="C9" s="10"/>
      <c r="D9" s="10"/>
      <c r="E9" s="10"/>
      <c r="F9" s="10">
        <f>1845000*20%/2</f>
        <v>184500</v>
      </c>
      <c r="G9" s="2">
        <f>F9</f>
        <v>184500</v>
      </c>
      <c r="H9" s="10"/>
      <c r="I9" s="10"/>
      <c r="J9" s="11"/>
      <c r="K9" s="1"/>
      <c r="L9" s="1"/>
      <c r="M9" s="1"/>
    </row>
    <row r="10" spans="1:13" ht="13.5" thickBot="1" x14ac:dyDescent="0.25">
      <c r="A10" s="25" t="s">
        <v>43</v>
      </c>
      <c r="B10" s="10"/>
      <c r="C10" s="10"/>
      <c r="D10" s="10"/>
      <c r="E10" s="10"/>
      <c r="F10" s="10"/>
      <c r="G10" s="2"/>
      <c r="H10" s="10">
        <f>1845000*40%/3</f>
        <v>246000</v>
      </c>
      <c r="I10" s="10">
        <f>H10</f>
        <v>246000</v>
      </c>
      <c r="J10" s="11"/>
      <c r="K10" s="1"/>
      <c r="L10" s="1"/>
      <c r="M10" s="1"/>
    </row>
    <row r="11" spans="1:13" ht="15" x14ac:dyDescent="0.25">
      <c r="A11" s="17" t="s">
        <v>0</v>
      </c>
      <c r="B11" s="18"/>
      <c r="C11" s="18"/>
      <c r="D11" s="18"/>
      <c r="E11" s="18"/>
      <c r="F11" s="18"/>
      <c r="G11" s="18"/>
      <c r="H11" s="18"/>
      <c r="I11" s="18"/>
      <c r="J11" s="19"/>
      <c r="K11" s="1"/>
      <c r="L11" s="1"/>
      <c r="M11" s="1"/>
    </row>
    <row r="12" spans="1:13" x14ac:dyDescent="0.2">
      <c r="A12" s="12" t="s">
        <v>28</v>
      </c>
      <c r="B12" s="10"/>
      <c r="C12" s="10"/>
      <c r="D12" s="10">
        <v>5000</v>
      </c>
      <c r="E12" s="10"/>
      <c r="F12" s="10"/>
      <c r="G12" s="10"/>
      <c r="H12" s="10"/>
      <c r="I12" s="10"/>
      <c r="J12" s="11"/>
      <c r="K12" s="1"/>
      <c r="L12" s="1"/>
      <c r="M12" s="1"/>
    </row>
    <row r="13" spans="1:13" ht="13.5" thickBot="1" x14ac:dyDescent="0.25">
      <c r="A13" s="21" t="s">
        <v>29</v>
      </c>
      <c r="B13" s="23"/>
      <c r="C13" s="23"/>
      <c r="D13" s="23"/>
      <c r="E13" s="23">
        <f>60000/3</f>
        <v>20000</v>
      </c>
      <c r="F13" s="30"/>
      <c r="G13" s="23">
        <f>E13</f>
        <v>20000</v>
      </c>
      <c r="H13" s="23"/>
      <c r="I13" s="23"/>
      <c r="J13" s="24"/>
      <c r="K13" s="1"/>
      <c r="L13" s="1"/>
      <c r="M13" s="1"/>
    </row>
    <row r="14" spans="1:13" ht="15.75" thickBot="1" x14ac:dyDescent="0.3">
      <c r="A14" s="29" t="s">
        <v>30</v>
      </c>
      <c r="B14" s="27"/>
      <c r="C14" s="27"/>
      <c r="D14" s="27"/>
      <c r="E14" s="27">
        <v>16000</v>
      </c>
      <c r="F14" s="27">
        <f>240000*20%/3</f>
        <v>16000</v>
      </c>
      <c r="G14" s="27">
        <f>F14</f>
        <v>16000</v>
      </c>
      <c r="H14" s="27">
        <f>G14</f>
        <v>16000</v>
      </c>
      <c r="I14" s="31">
        <f>H14</f>
        <v>16000</v>
      </c>
      <c r="J14" s="28"/>
      <c r="K14" s="1"/>
      <c r="L14" s="1"/>
      <c r="M14" s="1"/>
    </row>
    <row r="15" spans="1:13" ht="15.75" thickBot="1" x14ac:dyDescent="0.3">
      <c r="A15" s="29" t="s">
        <v>31</v>
      </c>
      <c r="B15" s="27"/>
      <c r="C15" s="27"/>
      <c r="D15" s="27"/>
      <c r="E15" s="27"/>
      <c r="F15" s="27">
        <v>5000</v>
      </c>
      <c r="G15" s="27">
        <v>10000</v>
      </c>
      <c r="H15" s="27">
        <v>10000</v>
      </c>
      <c r="I15" s="32">
        <v>10000</v>
      </c>
      <c r="J15" s="28"/>
      <c r="K15" s="1"/>
      <c r="L15" s="1"/>
      <c r="M15" s="1"/>
    </row>
    <row r="16" spans="1:13" ht="15" x14ac:dyDescent="0.25">
      <c r="A16" s="17" t="s">
        <v>21</v>
      </c>
      <c r="B16" s="18"/>
      <c r="C16" s="18"/>
      <c r="D16" s="18"/>
      <c r="E16" s="18"/>
      <c r="F16" s="18"/>
      <c r="G16" s="18"/>
      <c r="H16" s="18"/>
      <c r="I16" s="18"/>
      <c r="J16" s="19"/>
      <c r="K16" s="1"/>
      <c r="L16" s="1"/>
      <c r="M16" s="1"/>
    </row>
    <row r="17" spans="1:13" x14ac:dyDescent="0.2">
      <c r="A17" s="12" t="s">
        <v>22</v>
      </c>
      <c r="B17" s="10"/>
      <c r="C17" s="10">
        <f>2500+500+5000</f>
        <v>8000</v>
      </c>
      <c r="D17" s="10"/>
      <c r="E17" s="10"/>
      <c r="F17" s="10"/>
      <c r="G17" s="10"/>
      <c r="H17" s="10"/>
      <c r="I17" s="10"/>
      <c r="J17" s="11"/>
      <c r="K17" s="1"/>
      <c r="L17" s="1"/>
      <c r="M17" s="1"/>
    </row>
    <row r="18" spans="1:13" x14ac:dyDescent="0.2">
      <c r="A18" s="12" t="s">
        <v>23</v>
      </c>
      <c r="B18" s="10"/>
      <c r="D18" s="10">
        <f>7000+2500</f>
        <v>9500</v>
      </c>
      <c r="E18" s="10"/>
      <c r="F18" s="10"/>
      <c r="G18" s="10"/>
      <c r="H18" s="10"/>
      <c r="I18" s="10"/>
      <c r="J18" s="11"/>
      <c r="K18" s="1"/>
      <c r="L18" s="1"/>
      <c r="M18" s="1"/>
    </row>
    <row r="19" spans="1:13" x14ac:dyDescent="0.2">
      <c r="A19" s="12" t="s">
        <v>24</v>
      </c>
      <c r="B19" s="10"/>
      <c r="D19" s="10"/>
      <c r="E19" s="10"/>
      <c r="F19" s="10"/>
      <c r="G19" s="10"/>
      <c r="H19" s="10"/>
      <c r="I19" s="10"/>
      <c r="J19" s="11"/>
      <c r="K19" s="1"/>
      <c r="L19" s="1"/>
      <c r="M19" s="1"/>
    </row>
    <row r="20" spans="1:13" x14ac:dyDescent="0.2">
      <c r="A20" s="12" t="s">
        <v>25</v>
      </c>
      <c r="B20" s="10"/>
      <c r="C20" s="10"/>
      <c r="D20" s="10"/>
      <c r="E20" s="10">
        <f>48000/2</f>
        <v>24000</v>
      </c>
      <c r="F20" s="10">
        <f>E20</f>
        <v>24000</v>
      </c>
      <c r="G20" s="10"/>
      <c r="H20" s="10"/>
      <c r="I20" s="10"/>
      <c r="J20" s="11"/>
      <c r="K20" s="1"/>
      <c r="L20" s="1"/>
      <c r="M20" s="1"/>
    </row>
    <row r="21" spans="1:13" ht="13.5" thickBot="1" x14ac:dyDescent="0.25">
      <c r="A21" s="21" t="s">
        <v>42</v>
      </c>
      <c r="B21" s="23"/>
      <c r="C21" s="23"/>
      <c r="D21" s="23">
        <v>2500</v>
      </c>
      <c r="E21" s="23">
        <v>8000</v>
      </c>
      <c r="F21" s="23">
        <v>2500</v>
      </c>
      <c r="G21" s="23">
        <v>3000</v>
      </c>
      <c r="H21" s="23"/>
      <c r="I21" s="23"/>
      <c r="J21" s="24"/>
      <c r="K21" s="1"/>
      <c r="L21" s="1"/>
      <c r="M21" s="1"/>
    </row>
    <row r="22" spans="1:13" ht="15.75" thickBot="1" x14ac:dyDescent="0.3">
      <c r="A22" s="33" t="s">
        <v>1</v>
      </c>
      <c r="B22" s="18"/>
      <c r="C22" s="18"/>
      <c r="D22" s="18"/>
      <c r="E22" s="18"/>
      <c r="F22" s="18"/>
      <c r="G22" s="18"/>
      <c r="H22" s="10">
        <v>25000</v>
      </c>
      <c r="I22" s="18"/>
      <c r="J22" s="19"/>
      <c r="K22" s="1"/>
      <c r="L22" s="1"/>
      <c r="M22" s="1"/>
    </row>
    <row r="23" spans="1:13" ht="15.75" thickBot="1" x14ac:dyDescent="0.3">
      <c r="A23" s="29" t="s">
        <v>44</v>
      </c>
      <c r="B23" s="27"/>
      <c r="C23" s="27"/>
      <c r="D23" s="27"/>
      <c r="E23" s="27"/>
      <c r="F23" s="27"/>
      <c r="G23" s="27"/>
      <c r="H23" s="27"/>
      <c r="I23" s="27">
        <v>13000</v>
      </c>
      <c r="J23" s="28"/>
      <c r="K23" s="1"/>
      <c r="L23" s="1"/>
      <c r="M23" s="1"/>
    </row>
    <row r="24" spans="1:13" ht="15.75" thickBot="1" x14ac:dyDescent="0.3">
      <c r="A24" s="26" t="s">
        <v>26</v>
      </c>
      <c r="B24" s="27"/>
      <c r="C24" s="27"/>
      <c r="D24" s="27"/>
      <c r="E24" s="27">
        <v>12000</v>
      </c>
      <c r="F24" s="27"/>
      <c r="G24" s="27"/>
      <c r="H24" s="27"/>
      <c r="I24" s="27"/>
      <c r="J24" s="28"/>
      <c r="K24" s="1"/>
      <c r="L24" s="1"/>
      <c r="M24" s="1"/>
    </row>
    <row r="25" spans="1:13" ht="15.75" thickBot="1" x14ac:dyDescent="0.3">
      <c r="A25" s="26" t="s">
        <v>27</v>
      </c>
      <c r="B25" s="27"/>
      <c r="C25" s="27">
        <v>1800</v>
      </c>
      <c r="D25" s="27"/>
      <c r="E25" s="27"/>
      <c r="F25" s="27"/>
      <c r="G25" s="27"/>
      <c r="H25" s="27"/>
      <c r="I25" s="27"/>
      <c r="J25" s="28"/>
      <c r="K25" s="1"/>
      <c r="L25" s="1"/>
      <c r="M25" s="1"/>
    </row>
    <row r="26" spans="1:13" ht="15.75" thickBot="1" x14ac:dyDescent="0.3">
      <c r="A26" s="29" t="s">
        <v>3</v>
      </c>
      <c r="B26" s="27"/>
      <c r="C26" s="27">
        <v>500</v>
      </c>
      <c r="D26" s="27">
        <v>500</v>
      </c>
      <c r="E26" s="27">
        <v>500</v>
      </c>
      <c r="F26" s="27">
        <v>500</v>
      </c>
      <c r="G26" s="27">
        <v>500</v>
      </c>
      <c r="H26" s="27">
        <v>500</v>
      </c>
      <c r="I26" s="27">
        <v>500</v>
      </c>
      <c r="J26" s="28"/>
      <c r="K26" s="1"/>
      <c r="L26" s="1"/>
      <c r="M26" s="1"/>
    </row>
    <row r="27" spans="1:13" ht="15" x14ac:dyDescent="0.25">
      <c r="A27" s="17" t="s">
        <v>32</v>
      </c>
      <c r="B27" s="18"/>
      <c r="C27" s="18"/>
      <c r="D27" s="18"/>
      <c r="E27" s="18"/>
      <c r="F27" s="18"/>
      <c r="G27" s="18"/>
      <c r="H27" s="18"/>
      <c r="I27" s="18"/>
      <c r="J27" s="19"/>
      <c r="K27" s="1"/>
      <c r="L27" s="1"/>
      <c r="M27" s="1"/>
    </row>
    <row r="28" spans="1:13" x14ac:dyDescent="0.2">
      <c r="A28" s="12" t="s">
        <v>14</v>
      </c>
      <c r="B28" s="10"/>
      <c r="C28" s="10">
        <v>15000</v>
      </c>
      <c r="D28" s="10"/>
      <c r="E28" s="10"/>
      <c r="F28" s="10"/>
      <c r="G28" s="10"/>
      <c r="H28" s="10"/>
      <c r="I28" s="10"/>
      <c r="J28" s="11"/>
      <c r="K28" s="1"/>
      <c r="L28" s="1"/>
      <c r="M28" s="1"/>
    </row>
    <row r="29" spans="1:13" x14ac:dyDescent="0.2">
      <c r="A29" s="12" t="s">
        <v>33</v>
      </c>
      <c r="B29" s="10"/>
      <c r="C29" s="10"/>
      <c r="D29" s="10">
        <v>5000</v>
      </c>
      <c r="E29" s="10"/>
      <c r="F29" s="10"/>
      <c r="G29" s="10"/>
      <c r="H29" s="10"/>
      <c r="I29" s="10"/>
      <c r="J29" s="11"/>
      <c r="K29" s="1"/>
      <c r="L29" s="1"/>
      <c r="M29" s="1"/>
    </row>
    <row r="30" spans="1:13" x14ac:dyDescent="0.2">
      <c r="A30" s="12" t="s">
        <v>34</v>
      </c>
      <c r="B30" s="10"/>
      <c r="C30" s="10"/>
      <c r="D30" s="10"/>
      <c r="F30" s="10">
        <v>10000</v>
      </c>
      <c r="G30" s="10"/>
      <c r="H30" s="10"/>
      <c r="I30" s="10"/>
      <c r="J30" s="11"/>
      <c r="K30" s="1"/>
      <c r="L30" s="1"/>
      <c r="M30" s="1"/>
    </row>
    <row r="31" spans="1:13" x14ac:dyDescent="0.2">
      <c r="A31" s="12" t="s">
        <v>35</v>
      </c>
      <c r="B31" s="10"/>
      <c r="C31" s="10"/>
      <c r="D31" s="10"/>
      <c r="F31" s="10">
        <v>10000</v>
      </c>
      <c r="G31" s="10"/>
      <c r="H31" s="10"/>
      <c r="I31" s="10"/>
      <c r="J31" s="11"/>
      <c r="K31" s="1"/>
      <c r="L31" s="1"/>
      <c r="M31" s="1"/>
    </row>
    <row r="32" spans="1:13" ht="13.5" thickBot="1" x14ac:dyDescent="0.25">
      <c r="A32" s="21" t="s">
        <v>36</v>
      </c>
      <c r="B32" s="23"/>
      <c r="C32" s="23"/>
      <c r="D32" s="23"/>
      <c r="E32" s="23"/>
      <c r="F32" s="23"/>
      <c r="G32" s="23">
        <v>5000</v>
      </c>
      <c r="H32" s="23">
        <v>10000</v>
      </c>
      <c r="I32" s="23"/>
      <c r="J32" s="24"/>
      <c r="K32" s="1"/>
      <c r="L32" s="1"/>
      <c r="M32" s="1"/>
    </row>
    <row r="33" spans="1:13" ht="15" x14ac:dyDescent="0.25">
      <c r="A33" s="17" t="s">
        <v>2</v>
      </c>
      <c r="B33" s="18"/>
      <c r="C33" s="18"/>
      <c r="D33" s="18"/>
      <c r="E33" s="18"/>
      <c r="F33" s="18"/>
      <c r="G33" s="18"/>
      <c r="H33" s="18"/>
      <c r="I33" s="18"/>
      <c r="J33" s="19"/>
      <c r="K33" s="1"/>
      <c r="L33" s="1"/>
      <c r="M33" s="1"/>
    </row>
    <row r="34" spans="1:13" x14ac:dyDescent="0.2">
      <c r="A34" s="12" t="s">
        <v>37</v>
      </c>
      <c r="B34" s="10"/>
      <c r="C34" s="10"/>
      <c r="D34" s="10"/>
      <c r="E34" s="10"/>
      <c r="F34" s="10"/>
      <c r="G34" s="10"/>
      <c r="H34" s="10"/>
      <c r="I34" s="10"/>
      <c r="J34" s="11"/>
      <c r="K34" s="1"/>
      <c r="L34" s="1"/>
      <c r="M34" s="1"/>
    </row>
    <row r="35" spans="1:13" x14ac:dyDescent="0.2">
      <c r="A35" s="12" t="s">
        <v>38</v>
      </c>
      <c r="B35" s="10">
        <v>10000</v>
      </c>
      <c r="C35" s="10"/>
      <c r="D35" s="10"/>
      <c r="E35" s="10"/>
      <c r="F35" s="10"/>
      <c r="G35" s="10"/>
      <c r="H35" s="10"/>
      <c r="I35" s="10"/>
      <c r="J35" s="11"/>
      <c r="K35" s="1"/>
      <c r="L35" s="1"/>
      <c r="M35" s="1"/>
    </row>
    <row r="36" spans="1:13" ht="13.5" thickBot="1" x14ac:dyDescent="0.25">
      <c r="A36" s="21" t="s">
        <v>39</v>
      </c>
      <c r="B36" s="23"/>
      <c r="C36" s="23"/>
      <c r="D36" s="23">
        <v>5000</v>
      </c>
      <c r="E36" s="23"/>
      <c r="F36" s="23"/>
      <c r="G36" s="23">
        <v>10000</v>
      </c>
      <c r="H36" s="23"/>
      <c r="I36" s="23"/>
      <c r="J36" s="24"/>
      <c r="K36" s="1"/>
      <c r="L36" s="1"/>
      <c r="M36" s="1"/>
    </row>
    <row r="37" spans="1:13" ht="15.75" thickBot="1" x14ac:dyDescent="0.3">
      <c r="A37" s="13" t="s">
        <v>40</v>
      </c>
      <c r="B37" s="14">
        <f t="shared" ref="B37:J37" si="0">SUM(B3:B36)</f>
        <v>60000</v>
      </c>
      <c r="C37" s="14">
        <f t="shared" si="0"/>
        <v>35300</v>
      </c>
      <c r="D37" s="14">
        <f t="shared" si="0"/>
        <v>262000</v>
      </c>
      <c r="E37" s="14">
        <f t="shared" si="0"/>
        <v>265000</v>
      </c>
      <c r="F37" s="14">
        <f t="shared" si="0"/>
        <v>252500</v>
      </c>
      <c r="G37" s="14">
        <f t="shared" si="0"/>
        <v>249000</v>
      </c>
      <c r="H37" s="14">
        <f t="shared" si="0"/>
        <v>307500</v>
      </c>
      <c r="I37" s="14">
        <f t="shared" si="0"/>
        <v>285500</v>
      </c>
      <c r="J37" s="15">
        <f t="shared" si="0"/>
        <v>0</v>
      </c>
      <c r="K37" s="16">
        <f>SUM(B37:J37)</f>
        <v>1716800</v>
      </c>
      <c r="L37" s="16" t="s">
        <v>41</v>
      </c>
      <c r="M37" s="1"/>
    </row>
    <row r="38" spans="1:1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on pre-dev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Campbell</dc:creator>
  <cp:lastModifiedBy>Chad Suitonu</cp:lastModifiedBy>
  <dcterms:created xsi:type="dcterms:W3CDTF">2021-09-07T18:28:51Z</dcterms:created>
  <dcterms:modified xsi:type="dcterms:W3CDTF">2023-09-19T14:19:21Z</dcterms:modified>
</cp:coreProperties>
</file>